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15" windowHeight="9975" activeTab="0"/>
  </bookViews>
  <sheets>
    <sheet name="Seniors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<sst xmlns="http://schemas.openxmlformats.org/spreadsheetml/2006/main" count="109" uniqueCount="79">
  <si>
    <t>Name</t>
  </si>
  <si>
    <t>Total</t>
  </si>
  <si>
    <t>Games Polled In</t>
  </si>
  <si>
    <t>Games Played</t>
  </si>
  <si>
    <t>C. Liston</t>
  </si>
  <si>
    <t>B. Marcakis</t>
  </si>
  <si>
    <t>M. Keaney</t>
  </si>
  <si>
    <t>E. Charles</t>
  </si>
  <si>
    <t>T. Manning</t>
  </si>
  <si>
    <t>L. Desmond</t>
  </si>
  <si>
    <t>J. Howarth</t>
  </si>
  <si>
    <t>S. Howe</t>
  </si>
  <si>
    <t>L. Van den Akker</t>
  </si>
  <si>
    <t>E. Doney</t>
  </si>
  <si>
    <t>A. Odza</t>
  </si>
  <si>
    <t>A. Mannerheim</t>
  </si>
  <si>
    <t>M. Koopmans</t>
  </si>
  <si>
    <t>D. Penny</t>
  </si>
  <si>
    <t>A. Stanley</t>
  </si>
  <si>
    <t>S. Whitelegg</t>
  </si>
  <si>
    <t>J. Wharton</t>
  </si>
  <si>
    <t>G. Tiley</t>
  </si>
  <si>
    <t>S. Harrison</t>
  </si>
  <si>
    <t>B. Pearce</t>
  </si>
  <si>
    <t>C. Riscalla</t>
  </si>
  <si>
    <t>B. Watt</t>
  </si>
  <si>
    <t>T. Manno</t>
  </si>
  <si>
    <t>L. Keillor</t>
  </si>
  <si>
    <t>C. Langley</t>
  </si>
  <si>
    <t>M. Penny</t>
  </si>
  <si>
    <t>J. Stapleton</t>
  </si>
  <si>
    <t>R. Ball</t>
  </si>
  <si>
    <t>J. Irish</t>
  </si>
  <si>
    <t>G. Cavallo</t>
  </si>
  <si>
    <t>L. Penhalluriack</t>
  </si>
  <si>
    <t>K. Axten</t>
  </si>
  <si>
    <t>S. Stephens</t>
  </si>
  <si>
    <t>A. Walker</t>
  </si>
  <si>
    <t>L. Martini</t>
  </si>
  <si>
    <t>C. Plunkett</t>
  </si>
  <si>
    <t>D. Summerfield</t>
  </si>
  <si>
    <t>K. Halbert</t>
  </si>
  <si>
    <t>N. Burnett</t>
  </si>
  <si>
    <t>A. Vincitorio</t>
  </si>
  <si>
    <t>J. Tambakis</t>
  </si>
  <si>
    <t>W. McKenzie</t>
  </si>
  <si>
    <t>A. Sallantioglu</t>
  </si>
  <si>
    <t>M. Halbert</t>
  </si>
  <si>
    <t>J. McGuigan</t>
  </si>
  <si>
    <t>G. Laidlaw</t>
  </si>
  <si>
    <t>C. Irvine</t>
  </si>
  <si>
    <t>M. Prestopino</t>
  </si>
  <si>
    <t>G. Robinson</t>
  </si>
  <si>
    <t>N. Crossan</t>
  </si>
  <si>
    <t>N. Berlowitz</t>
  </si>
  <si>
    <t>P. Currie</t>
  </si>
  <si>
    <t>S. Johnson</t>
  </si>
  <si>
    <t>J. Daley</t>
  </si>
  <si>
    <t>M. Bell</t>
  </si>
  <si>
    <t>Vote Getters</t>
  </si>
  <si>
    <t>Votes Per Game</t>
  </si>
  <si>
    <t>Votes per Game</t>
  </si>
  <si>
    <t>J. McNamara</t>
  </si>
  <si>
    <t>Z. Duncan</t>
  </si>
  <si>
    <t>M. Keany</t>
  </si>
  <si>
    <t>J. Baker</t>
  </si>
  <si>
    <t>P. Morphett</t>
  </si>
  <si>
    <t>M. Harris</t>
  </si>
  <si>
    <t>M. Juler</t>
  </si>
  <si>
    <t>R. Hodgson</t>
  </si>
  <si>
    <t>B. Thompson</t>
  </si>
  <si>
    <t>R. Burton</t>
  </si>
  <si>
    <t>S. Schubert</t>
  </si>
  <si>
    <t>D. Smith</t>
  </si>
  <si>
    <t>G. Weston</t>
  </si>
  <si>
    <t>M. Hood</t>
  </si>
  <si>
    <t>S. Campbell</t>
  </si>
  <si>
    <t>R. Doyle</t>
  </si>
  <si>
    <t>B. Odza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</si>
</sst>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M42" sqref="M42"/>
    </sheetView>
  </sheetViews>
  <sheetFormatPr defaultColWidth="9.140625" defaultRowHeight="15"/>
  <cols>
    <col min="1" max="1" width="22.7109375" style="0" bestFit="1" customWidth="1"/>
    <col min="2" max="2" width="2.140625" style="12" bestFit="1" customWidth="1"/>
    <col min="3" max="5" width="3.00390625" style="12" bestFit="1" customWidth="1"/>
    <col min="6" max="6" width="2.00390625" style="12" bestFit="1" customWidth="1"/>
    <col min="7" max="10" width="2.00390625" style="6" bestFit="1" customWidth="1"/>
    <col min="11" max="19" width="3.00390625" style="6" bestFit="1" customWidth="1"/>
    <col min="20" max="20" width="5.421875" style="0" bestFit="1" customWidth="1"/>
    <col min="21" max="21" width="15.57421875" style="0" bestFit="1" customWidth="1"/>
    <col min="22" max="22" width="13.7109375" style="6" bestFit="1" customWidth="1"/>
    <col min="23" max="23" width="15.421875" style="0" bestFit="1" customWidth="1"/>
  </cols>
  <sheetData>
    <row r="1" spans="1:23" ht="15">
      <c r="A1" s="1" t="s">
        <v>0</v>
      </c>
      <c r="B1" s="10">
        <v>1</v>
      </c>
      <c r="C1" s="10">
        <v>2</v>
      </c>
      <c r="D1" s="10">
        <v>3</v>
      </c>
      <c r="E1" s="10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1" t="s">
        <v>1</v>
      </c>
      <c r="U1" s="1" t="s">
        <v>2</v>
      </c>
      <c r="V1" s="5" t="s">
        <v>3</v>
      </c>
      <c r="W1" s="8" t="s">
        <v>60</v>
      </c>
    </row>
    <row r="2" spans="1:23" ht="15">
      <c r="A2" s="2" t="s">
        <v>4</v>
      </c>
      <c r="B2" s="11">
        <v>1</v>
      </c>
      <c r="C2" s="11">
        <v>1</v>
      </c>
      <c r="D2" s="11">
        <v>3</v>
      </c>
      <c r="E2" s="11">
        <v>2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/>
      <c r="M2" s="3">
        <v>1</v>
      </c>
      <c r="N2" s="3">
        <v>2</v>
      </c>
      <c r="O2" s="3"/>
      <c r="P2" s="3">
        <v>1</v>
      </c>
      <c r="Q2" s="3">
        <v>2</v>
      </c>
      <c r="R2" s="3">
        <v>1</v>
      </c>
      <c r="S2" s="3"/>
      <c r="T2" s="3">
        <f aca="true" t="shared" si="0" ref="T2:T38">SUM(B2:S2)</f>
        <v>20</v>
      </c>
      <c r="U2" s="3">
        <f aca="true" t="shared" si="1" ref="U2:U38">COUNTA(B2:S2)</f>
        <v>15</v>
      </c>
      <c r="V2" s="3">
        <v>18</v>
      </c>
      <c r="W2" s="9">
        <f aca="true" t="shared" si="2" ref="W2:W38">T2/V2</f>
        <v>1.1111111111111112</v>
      </c>
    </row>
    <row r="3" spans="1:23" ht="15">
      <c r="A3" s="2" t="s">
        <v>17</v>
      </c>
      <c r="B3" s="11"/>
      <c r="C3" s="11"/>
      <c r="D3" s="11">
        <v>3</v>
      </c>
      <c r="E3" s="11">
        <v>4</v>
      </c>
      <c r="F3" s="3"/>
      <c r="G3" s="3">
        <v>1</v>
      </c>
      <c r="H3" s="3">
        <v>2</v>
      </c>
      <c r="I3" s="3">
        <v>2</v>
      </c>
      <c r="J3" s="3"/>
      <c r="K3" s="3"/>
      <c r="L3" s="3">
        <v>1</v>
      </c>
      <c r="M3" s="3"/>
      <c r="N3" s="3"/>
      <c r="O3" s="3"/>
      <c r="P3" s="3">
        <v>2</v>
      </c>
      <c r="Q3" s="3">
        <v>2</v>
      </c>
      <c r="R3" s="3">
        <v>1</v>
      </c>
      <c r="S3" s="3">
        <v>2</v>
      </c>
      <c r="T3" s="3">
        <f t="shared" si="0"/>
        <v>20</v>
      </c>
      <c r="U3" s="3">
        <f t="shared" si="1"/>
        <v>10</v>
      </c>
      <c r="V3" s="3">
        <v>18</v>
      </c>
      <c r="W3" s="9">
        <f t="shared" si="2"/>
        <v>1.1111111111111112</v>
      </c>
    </row>
    <row r="4" spans="1:23" ht="15">
      <c r="A4" s="2" t="s">
        <v>21</v>
      </c>
      <c r="B4" s="11"/>
      <c r="C4" s="11"/>
      <c r="D4" s="11">
        <v>1</v>
      </c>
      <c r="E4" s="11">
        <v>1</v>
      </c>
      <c r="F4" s="3">
        <v>3</v>
      </c>
      <c r="G4" s="3">
        <v>2</v>
      </c>
      <c r="H4" s="3"/>
      <c r="I4" s="3">
        <v>3</v>
      </c>
      <c r="J4" s="3">
        <v>1</v>
      </c>
      <c r="K4" s="3">
        <v>1</v>
      </c>
      <c r="L4" s="3">
        <v>3</v>
      </c>
      <c r="M4" s="3"/>
      <c r="N4" s="3"/>
      <c r="O4" s="3"/>
      <c r="P4" s="3"/>
      <c r="Q4" s="3">
        <v>3</v>
      </c>
      <c r="R4" s="3">
        <v>1</v>
      </c>
      <c r="S4" s="3"/>
      <c r="T4" s="3">
        <f t="shared" si="0"/>
        <v>19</v>
      </c>
      <c r="U4" s="3">
        <f t="shared" si="1"/>
        <v>10</v>
      </c>
      <c r="V4" s="3">
        <v>16</v>
      </c>
      <c r="W4" s="9">
        <f t="shared" si="2"/>
        <v>1.1875</v>
      </c>
    </row>
    <row r="5" spans="1:23" ht="15">
      <c r="A5" s="2" t="s">
        <v>9</v>
      </c>
      <c r="B5" s="11">
        <v>3</v>
      </c>
      <c r="C5" s="11">
        <v>2</v>
      </c>
      <c r="D5" s="11">
        <v>1</v>
      </c>
      <c r="E5" s="11">
        <v>2</v>
      </c>
      <c r="F5" s="3"/>
      <c r="G5" s="3">
        <v>1</v>
      </c>
      <c r="H5" s="3">
        <v>1</v>
      </c>
      <c r="I5" s="3"/>
      <c r="J5" s="3">
        <v>2</v>
      </c>
      <c r="K5" s="3"/>
      <c r="L5" s="3"/>
      <c r="M5" s="3">
        <v>1</v>
      </c>
      <c r="N5" s="3">
        <v>1</v>
      </c>
      <c r="O5" s="3"/>
      <c r="P5" s="3">
        <v>2</v>
      </c>
      <c r="Q5" s="3">
        <v>2</v>
      </c>
      <c r="R5" s="3"/>
      <c r="S5" s="3"/>
      <c r="T5" s="3">
        <f t="shared" si="0"/>
        <v>18</v>
      </c>
      <c r="U5" s="3">
        <f t="shared" si="1"/>
        <v>11</v>
      </c>
      <c r="V5" s="3">
        <v>16</v>
      </c>
      <c r="W5" s="9">
        <f t="shared" si="2"/>
        <v>1.125</v>
      </c>
    </row>
    <row r="6" spans="1:23" ht="15">
      <c r="A6" s="2" t="s">
        <v>29</v>
      </c>
      <c r="B6" s="11">
        <v>1</v>
      </c>
      <c r="C6" s="11"/>
      <c r="D6" s="11">
        <v>2</v>
      </c>
      <c r="E6" s="11">
        <v>2</v>
      </c>
      <c r="F6" s="3"/>
      <c r="G6" s="3"/>
      <c r="H6" s="3">
        <v>2</v>
      </c>
      <c r="I6" s="3"/>
      <c r="J6" s="3"/>
      <c r="K6" s="3"/>
      <c r="L6" s="3"/>
      <c r="M6" s="3">
        <v>1</v>
      </c>
      <c r="N6" s="3">
        <v>2</v>
      </c>
      <c r="O6" s="3"/>
      <c r="P6" s="3"/>
      <c r="Q6" s="3">
        <v>2</v>
      </c>
      <c r="R6" s="3">
        <v>2</v>
      </c>
      <c r="S6" s="3">
        <v>2</v>
      </c>
      <c r="T6" s="3">
        <f t="shared" si="0"/>
        <v>16</v>
      </c>
      <c r="U6" s="3">
        <f t="shared" si="1"/>
        <v>9</v>
      </c>
      <c r="V6" s="3">
        <v>17</v>
      </c>
      <c r="W6" s="9">
        <f t="shared" si="2"/>
        <v>0.9411764705882353</v>
      </c>
    </row>
    <row r="7" spans="1:23" ht="15">
      <c r="A7" s="2" t="s">
        <v>8</v>
      </c>
      <c r="B7" s="11">
        <v>3</v>
      </c>
      <c r="C7" s="11">
        <v>3</v>
      </c>
      <c r="D7" s="11">
        <v>2</v>
      </c>
      <c r="E7" s="11">
        <v>2</v>
      </c>
      <c r="F7" s="3">
        <v>1</v>
      </c>
      <c r="G7" s="3">
        <v>2</v>
      </c>
      <c r="H7" s="3"/>
      <c r="I7" s="3">
        <v>1</v>
      </c>
      <c r="J7" s="3"/>
      <c r="K7" s="3">
        <v>2</v>
      </c>
      <c r="L7" s="3"/>
      <c r="M7" s="3"/>
      <c r="N7" s="3"/>
      <c r="O7" s="3"/>
      <c r="P7" s="3"/>
      <c r="Q7" s="3"/>
      <c r="R7" s="3"/>
      <c r="S7" s="3"/>
      <c r="T7" s="3">
        <f t="shared" si="0"/>
        <v>16</v>
      </c>
      <c r="U7" s="3">
        <f t="shared" si="1"/>
        <v>8</v>
      </c>
      <c r="V7" s="3">
        <v>11</v>
      </c>
      <c r="W7" s="9">
        <f t="shared" si="2"/>
        <v>1.4545454545454546</v>
      </c>
    </row>
    <row r="8" spans="1:23" ht="15">
      <c r="A8" s="2" t="s">
        <v>7</v>
      </c>
      <c r="B8" s="11">
        <v>2</v>
      </c>
      <c r="C8" s="11">
        <v>1</v>
      </c>
      <c r="D8" s="11">
        <v>1</v>
      </c>
      <c r="E8" s="11">
        <v>3</v>
      </c>
      <c r="F8" s="3"/>
      <c r="G8" s="3"/>
      <c r="H8" s="3">
        <v>2</v>
      </c>
      <c r="I8" s="3"/>
      <c r="J8" s="3">
        <v>2</v>
      </c>
      <c r="K8" s="3"/>
      <c r="L8" s="3"/>
      <c r="M8" s="3"/>
      <c r="N8" s="3"/>
      <c r="O8" s="3"/>
      <c r="P8" s="3"/>
      <c r="Q8" s="3"/>
      <c r="R8" s="3"/>
      <c r="S8" s="3">
        <v>3</v>
      </c>
      <c r="T8" s="3">
        <f t="shared" si="0"/>
        <v>14</v>
      </c>
      <c r="U8" s="3">
        <f t="shared" si="1"/>
        <v>7</v>
      </c>
      <c r="V8" s="3">
        <v>12</v>
      </c>
      <c r="W8" s="9">
        <f t="shared" si="2"/>
        <v>1.1666666666666667</v>
      </c>
    </row>
    <row r="9" spans="1:23" ht="15">
      <c r="A9" s="2" t="s">
        <v>24</v>
      </c>
      <c r="B9" s="11"/>
      <c r="C9" s="11"/>
      <c r="D9" s="11"/>
      <c r="E9" s="11">
        <v>1</v>
      </c>
      <c r="F9" s="3">
        <v>1</v>
      </c>
      <c r="G9" s="3"/>
      <c r="H9" s="3">
        <v>2</v>
      </c>
      <c r="I9" s="3">
        <v>3</v>
      </c>
      <c r="J9" s="3"/>
      <c r="K9" s="3"/>
      <c r="L9" s="3"/>
      <c r="M9" s="3"/>
      <c r="N9" s="3">
        <v>1</v>
      </c>
      <c r="O9" s="3"/>
      <c r="P9" s="3">
        <v>1</v>
      </c>
      <c r="Q9" s="3">
        <v>2</v>
      </c>
      <c r="R9" s="3">
        <v>1</v>
      </c>
      <c r="S9" s="3">
        <v>1</v>
      </c>
      <c r="T9" s="3">
        <f t="shared" si="0"/>
        <v>13</v>
      </c>
      <c r="U9" s="3">
        <f t="shared" si="1"/>
        <v>9</v>
      </c>
      <c r="V9" s="3">
        <v>17</v>
      </c>
      <c r="W9" s="9">
        <f t="shared" si="2"/>
        <v>0.7647058823529411</v>
      </c>
    </row>
    <row r="10" spans="1:23" ht="15">
      <c r="A10" s="2" t="s">
        <v>12</v>
      </c>
      <c r="B10" s="11"/>
      <c r="C10" s="11">
        <v>2</v>
      </c>
      <c r="D10" s="11">
        <v>2</v>
      </c>
      <c r="E10" s="11"/>
      <c r="F10" s="3"/>
      <c r="G10" s="3"/>
      <c r="H10" s="3"/>
      <c r="I10" s="3"/>
      <c r="J10" s="3"/>
      <c r="K10" s="3">
        <v>1</v>
      </c>
      <c r="L10" s="3"/>
      <c r="M10" s="3">
        <v>1</v>
      </c>
      <c r="N10" s="3">
        <v>1</v>
      </c>
      <c r="O10" s="3"/>
      <c r="P10" s="3">
        <v>3</v>
      </c>
      <c r="Q10" s="3">
        <v>3</v>
      </c>
      <c r="R10" s="3"/>
      <c r="S10" s="3"/>
      <c r="T10" s="3">
        <f t="shared" si="0"/>
        <v>13</v>
      </c>
      <c r="U10" s="3">
        <f t="shared" si="1"/>
        <v>7</v>
      </c>
      <c r="V10" s="3">
        <v>14</v>
      </c>
      <c r="W10" s="9">
        <f t="shared" si="2"/>
        <v>0.9285714285714286</v>
      </c>
    </row>
    <row r="11" spans="1:23" ht="15">
      <c r="A11" s="2" t="s">
        <v>22</v>
      </c>
      <c r="B11" s="11"/>
      <c r="C11" s="11"/>
      <c r="D11" s="11"/>
      <c r="E11" s="11">
        <v>3</v>
      </c>
      <c r="F11" s="3"/>
      <c r="G11" s="3"/>
      <c r="H11" s="3"/>
      <c r="I11" s="3"/>
      <c r="J11" s="3"/>
      <c r="K11" s="3"/>
      <c r="L11" s="3">
        <v>2</v>
      </c>
      <c r="M11" s="3"/>
      <c r="N11" s="3"/>
      <c r="O11" s="3"/>
      <c r="P11" s="3">
        <v>2</v>
      </c>
      <c r="Q11" s="3">
        <v>3</v>
      </c>
      <c r="R11" s="3"/>
      <c r="S11" s="3"/>
      <c r="T11" s="3">
        <f t="shared" si="0"/>
        <v>10</v>
      </c>
      <c r="U11" s="3">
        <f t="shared" si="1"/>
        <v>4</v>
      </c>
      <c r="V11" s="3">
        <v>13</v>
      </c>
      <c r="W11" s="9">
        <f t="shared" si="2"/>
        <v>0.7692307692307693</v>
      </c>
    </row>
    <row r="12" spans="1:23" ht="15">
      <c r="A12" s="2" t="s">
        <v>31</v>
      </c>
      <c r="B12" s="11"/>
      <c r="C12" s="11"/>
      <c r="D12" s="11"/>
      <c r="E12" s="11"/>
      <c r="F12" s="3"/>
      <c r="G12" s="3"/>
      <c r="H12" s="3"/>
      <c r="I12" s="3"/>
      <c r="J12" s="3"/>
      <c r="K12" s="3">
        <v>3</v>
      </c>
      <c r="L12" s="3">
        <v>1</v>
      </c>
      <c r="M12" s="3"/>
      <c r="N12" s="3">
        <v>1</v>
      </c>
      <c r="O12" s="3"/>
      <c r="P12" s="3"/>
      <c r="Q12" s="3">
        <v>2</v>
      </c>
      <c r="R12" s="3">
        <v>1</v>
      </c>
      <c r="S12" s="3">
        <v>1</v>
      </c>
      <c r="T12" s="3">
        <f t="shared" si="0"/>
        <v>9</v>
      </c>
      <c r="U12" s="3">
        <f t="shared" si="1"/>
        <v>6</v>
      </c>
      <c r="V12" s="3">
        <v>10</v>
      </c>
      <c r="W12" s="9">
        <f t="shared" si="2"/>
        <v>0.9</v>
      </c>
    </row>
    <row r="13" spans="1:23" ht="15">
      <c r="A13" s="2" t="s">
        <v>11</v>
      </c>
      <c r="B13" s="11"/>
      <c r="C13" s="11">
        <v>2</v>
      </c>
      <c r="D13" s="11">
        <v>1</v>
      </c>
      <c r="E13" s="11">
        <v>2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v>2</v>
      </c>
      <c r="R13" s="3"/>
      <c r="S13" s="3"/>
      <c r="T13" s="3">
        <f t="shared" si="0"/>
        <v>8</v>
      </c>
      <c r="U13" s="3">
        <f t="shared" si="1"/>
        <v>5</v>
      </c>
      <c r="V13" s="3">
        <v>9</v>
      </c>
      <c r="W13" s="9">
        <f t="shared" si="2"/>
        <v>0.8888888888888888</v>
      </c>
    </row>
    <row r="14" spans="1:23" ht="15">
      <c r="A14" s="2" t="s">
        <v>23</v>
      </c>
      <c r="B14" s="11"/>
      <c r="C14" s="11"/>
      <c r="D14" s="11"/>
      <c r="E14" s="11">
        <v>1</v>
      </c>
      <c r="F14" s="3"/>
      <c r="G14" s="3"/>
      <c r="H14" s="3"/>
      <c r="I14" s="3"/>
      <c r="J14" s="3"/>
      <c r="K14" s="3"/>
      <c r="L14" s="3">
        <v>2</v>
      </c>
      <c r="M14" s="3"/>
      <c r="N14" s="3"/>
      <c r="O14" s="3"/>
      <c r="P14" s="3">
        <v>1</v>
      </c>
      <c r="Q14" s="3">
        <v>2</v>
      </c>
      <c r="R14" s="3">
        <v>1</v>
      </c>
      <c r="S14" s="3"/>
      <c r="T14" s="3">
        <f t="shared" si="0"/>
        <v>7</v>
      </c>
      <c r="U14" s="3">
        <f t="shared" si="1"/>
        <v>5</v>
      </c>
      <c r="V14" s="3">
        <v>14</v>
      </c>
      <c r="W14" s="9">
        <f t="shared" si="2"/>
        <v>0.5</v>
      </c>
    </row>
    <row r="15" spans="1:23" ht="15">
      <c r="A15" s="2" t="s">
        <v>28</v>
      </c>
      <c r="B15" s="11"/>
      <c r="C15" s="11"/>
      <c r="D15" s="11"/>
      <c r="E15" s="11"/>
      <c r="F15" s="3"/>
      <c r="G15" s="3"/>
      <c r="H15" s="3"/>
      <c r="I15" s="3"/>
      <c r="J15" s="3">
        <v>2</v>
      </c>
      <c r="K15" s="3"/>
      <c r="L15" s="3">
        <v>1</v>
      </c>
      <c r="M15" s="3">
        <v>2</v>
      </c>
      <c r="N15" s="3">
        <v>2</v>
      </c>
      <c r="O15" s="3"/>
      <c r="P15" s="3"/>
      <c r="Q15" s="3"/>
      <c r="R15" s="3"/>
      <c r="S15" s="3"/>
      <c r="T15" s="3">
        <f t="shared" si="0"/>
        <v>7</v>
      </c>
      <c r="U15" s="3">
        <f t="shared" si="1"/>
        <v>4</v>
      </c>
      <c r="V15" s="3">
        <v>11</v>
      </c>
      <c r="W15" s="9">
        <f t="shared" si="2"/>
        <v>0.6363636363636364</v>
      </c>
    </row>
    <row r="16" spans="1:23" ht="15">
      <c r="A16" s="2" t="s">
        <v>55</v>
      </c>
      <c r="B16" s="11"/>
      <c r="C16" s="11"/>
      <c r="D16" s="11"/>
      <c r="E16" s="11"/>
      <c r="F16" s="3"/>
      <c r="G16" s="3"/>
      <c r="H16" s="3"/>
      <c r="I16" s="3"/>
      <c r="J16" s="3"/>
      <c r="K16" s="3">
        <v>3</v>
      </c>
      <c r="L16" s="3">
        <v>2</v>
      </c>
      <c r="M16" s="3"/>
      <c r="N16" s="3"/>
      <c r="O16" s="3"/>
      <c r="P16" s="3"/>
      <c r="Q16" s="3">
        <v>2</v>
      </c>
      <c r="R16" s="3"/>
      <c r="S16" s="3"/>
      <c r="T16" s="3">
        <f t="shared" si="0"/>
        <v>7</v>
      </c>
      <c r="U16" s="3">
        <f t="shared" si="1"/>
        <v>3</v>
      </c>
      <c r="V16" s="3">
        <v>9</v>
      </c>
      <c r="W16" s="9">
        <f t="shared" si="2"/>
        <v>0.7777777777777778</v>
      </c>
    </row>
    <row r="17" spans="1:23" ht="15">
      <c r="A17" s="2" t="s">
        <v>18</v>
      </c>
      <c r="B17" s="11"/>
      <c r="C17" s="11"/>
      <c r="D17" s="11">
        <v>1</v>
      </c>
      <c r="E17" s="11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3">
        <v>1</v>
      </c>
      <c r="R17" s="3"/>
      <c r="S17" s="3">
        <v>1</v>
      </c>
      <c r="T17" s="3">
        <f t="shared" si="0"/>
        <v>6</v>
      </c>
      <c r="U17" s="3">
        <f t="shared" si="1"/>
        <v>5</v>
      </c>
      <c r="V17" s="3">
        <v>9</v>
      </c>
      <c r="W17" s="9">
        <f t="shared" si="2"/>
        <v>0.6666666666666666</v>
      </c>
    </row>
    <row r="18" spans="1:23" ht="15">
      <c r="A18" s="2" t="s">
        <v>26</v>
      </c>
      <c r="B18" s="11"/>
      <c r="C18" s="11"/>
      <c r="D18" s="11"/>
      <c r="E18" s="11"/>
      <c r="F18" s="3"/>
      <c r="G18" s="3"/>
      <c r="H18" s="3">
        <v>1</v>
      </c>
      <c r="I18" s="3">
        <v>1</v>
      </c>
      <c r="J18" s="3">
        <v>2</v>
      </c>
      <c r="K18" s="3">
        <v>1</v>
      </c>
      <c r="L18" s="3"/>
      <c r="M18" s="3"/>
      <c r="N18" s="3">
        <v>1</v>
      </c>
      <c r="O18" s="3"/>
      <c r="P18" s="3"/>
      <c r="Q18" s="3"/>
      <c r="R18" s="3"/>
      <c r="S18" s="3"/>
      <c r="T18" s="3">
        <f t="shared" si="0"/>
        <v>6</v>
      </c>
      <c r="U18" s="3">
        <f t="shared" si="1"/>
        <v>5</v>
      </c>
      <c r="V18" s="3">
        <v>11</v>
      </c>
      <c r="W18" s="9">
        <f t="shared" si="2"/>
        <v>0.5454545454545454</v>
      </c>
    </row>
    <row r="19" spans="1:23" ht="15">
      <c r="A19" s="2" t="s">
        <v>5</v>
      </c>
      <c r="B19" s="11">
        <v>1</v>
      </c>
      <c r="C19" s="11">
        <v>1</v>
      </c>
      <c r="D19" s="11">
        <v>1</v>
      </c>
      <c r="E19" s="11">
        <v>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6</v>
      </c>
      <c r="U19" s="3">
        <f t="shared" si="1"/>
        <v>4</v>
      </c>
      <c r="V19" s="3">
        <v>8</v>
      </c>
      <c r="W19" s="9">
        <f t="shared" si="2"/>
        <v>0.75</v>
      </c>
    </row>
    <row r="20" spans="1:23" ht="15">
      <c r="A20" s="2" t="s">
        <v>14</v>
      </c>
      <c r="B20" s="11"/>
      <c r="C20" s="11">
        <v>1</v>
      </c>
      <c r="D20" s="11">
        <v>1</v>
      </c>
      <c r="E20" s="11">
        <v>2</v>
      </c>
      <c r="F20" s="3"/>
      <c r="G20" s="3"/>
      <c r="H20" s="3"/>
      <c r="I20" s="3"/>
      <c r="J20" s="3"/>
      <c r="K20" s="3">
        <v>2</v>
      </c>
      <c r="L20" s="3"/>
      <c r="M20" s="3"/>
      <c r="N20" s="3"/>
      <c r="O20" s="3"/>
      <c r="P20" s="3"/>
      <c r="Q20" s="3"/>
      <c r="R20" s="3"/>
      <c r="S20" s="3"/>
      <c r="T20" s="3">
        <f t="shared" si="0"/>
        <v>6</v>
      </c>
      <c r="U20" s="3">
        <f t="shared" si="1"/>
        <v>4</v>
      </c>
      <c r="V20" s="3">
        <v>18</v>
      </c>
      <c r="W20" s="9">
        <f t="shared" si="2"/>
        <v>0.3333333333333333</v>
      </c>
    </row>
    <row r="21" spans="1:23" ht="15">
      <c r="A21" s="2" t="s">
        <v>54</v>
      </c>
      <c r="B21" s="11"/>
      <c r="C21" s="11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3</v>
      </c>
      <c r="R21" s="3"/>
      <c r="S21" s="3">
        <v>3</v>
      </c>
      <c r="T21" s="3">
        <f t="shared" si="0"/>
        <v>6</v>
      </c>
      <c r="U21" s="3">
        <f t="shared" si="1"/>
        <v>2</v>
      </c>
      <c r="V21" s="3">
        <v>5</v>
      </c>
      <c r="W21" s="9">
        <f t="shared" si="2"/>
        <v>1.2</v>
      </c>
    </row>
    <row r="22" spans="1:23" ht="15">
      <c r="A22" s="2" t="s">
        <v>25</v>
      </c>
      <c r="B22" s="11"/>
      <c r="C22" s="11"/>
      <c r="D22" s="11"/>
      <c r="E22" s="11"/>
      <c r="F22" s="3"/>
      <c r="G22" s="3">
        <v>1</v>
      </c>
      <c r="H22" s="3"/>
      <c r="I22" s="3">
        <v>3</v>
      </c>
      <c r="J22" s="3"/>
      <c r="K22" s="3"/>
      <c r="L22" s="3"/>
      <c r="M22" s="3">
        <v>1</v>
      </c>
      <c r="N22" s="3"/>
      <c r="O22" s="3"/>
      <c r="P22" s="3"/>
      <c r="Q22" s="3"/>
      <c r="R22" s="3"/>
      <c r="S22" s="3"/>
      <c r="T22" s="3">
        <f t="shared" si="0"/>
        <v>5</v>
      </c>
      <c r="U22" s="3">
        <f t="shared" si="1"/>
        <v>3</v>
      </c>
      <c r="V22" s="3">
        <v>8</v>
      </c>
      <c r="W22" s="9">
        <f t="shared" si="2"/>
        <v>0.625</v>
      </c>
    </row>
    <row r="23" spans="1:23" ht="15">
      <c r="A23" s="2" t="s">
        <v>10</v>
      </c>
      <c r="B23" s="11"/>
      <c r="C23" s="11">
        <v>3</v>
      </c>
      <c r="D23" s="11">
        <v>1</v>
      </c>
      <c r="E23" s="11">
        <v>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 t="shared" si="0"/>
        <v>5</v>
      </c>
      <c r="U23" s="3">
        <f t="shared" si="1"/>
        <v>3</v>
      </c>
      <c r="V23" s="3">
        <v>10</v>
      </c>
      <c r="W23" s="9">
        <f t="shared" si="2"/>
        <v>0.5</v>
      </c>
    </row>
    <row r="24" spans="1:23" ht="15">
      <c r="A24" s="2" t="s">
        <v>63</v>
      </c>
      <c r="B24" s="11"/>
      <c r="C24" s="11"/>
      <c r="D24" s="11"/>
      <c r="E24" s="11"/>
      <c r="F24" s="3"/>
      <c r="G24" s="3"/>
      <c r="H24" s="3"/>
      <c r="I24" s="3"/>
      <c r="J24" s="3"/>
      <c r="K24" s="3"/>
      <c r="L24" s="3"/>
      <c r="M24" s="3">
        <v>3</v>
      </c>
      <c r="N24" s="3">
        <v>1</v>
      </c>
      <c r="O24" s="3"/>
      <c r="P24" s="3"/>
      <c r="Q24" s="3"/>
      <c r="R24" s="3"/>
      <c r="S24" s="3"/>
      <c r="T24" s="3">
        <f t="shared" si="0"/>
        <v>4</v>
      </c>
      <c r="U24" s="3">
        <f t="shared" si="1"/>
        <v>2</v>
      </c>
      <c r="V24" s="3">
        <v>3</v>
      </c>
      <c r="W24" s="9">
        <f t="shared" si="2"/>
        <v>1.3333333333333333</v>
      </c>
    </row>
    <row r="25" spans="1:23" ht="15">
      <c r="A25" s="2" t="s">
        <v>13</v>
      </c>
      <c r="B25" s="11"/>
      <c r="C25" s="11">
        <v>1</v>
      </c>
      <c r="D25" s="11">
        <v>1</v>
      </c>
      <c r="E25" s="11"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 t="shared" si="0"/>
        <v>3</v>
      </c>
      <c r="U25" s="3">
        <f t="shared" si="1"/>
        <v>3</v>
      </c>
      <c r="V25" s="3">
        <v>8</v>
      </c>
      <c r="W25" s="9">
        <f t="shared" si="2"/>
        <v>0.375</v>
      </c>
    </row>
    <row r="26" spans="1:23" ht="15">
      <c r="A26" s="2" t="s">
        <v>32</v>
      </c>
      <c r="B26" s="11"/>
      <c r="C26" s="11"/>
      <c r="D26" s="11"/>
      <c r="E26" s="11"/>
      <c r="F26" s="3"/>
      <c r="G26" s="3"/>
      <c r="H26" s="3"/>
      <c r="I26" s="3"/>
      <c r="J26" s="3"/>
      <c r="K26" s="3"/>
      <c r="L26" s="3">
        <v>2</v>
      </c>
      <c r="M26" s="3"/>
      <c r="N26" s="3"/>
      <c r="O26" s="3">
        <v>1</v>
      </c>
      <c r="P26" s="3"/>
      <c r="Q26" s="3"/>
      <c r="R26" s="3"/>
      <c r="S26" s="3"/>
      <c r="T26" s="3">
        <f t="shared" si="0"/>
        <v>3</v>
      </c>
      <c r="U26" s="3">
        <f t="shared" si="1"/>
        <v>2</v>
      </c>
      <c r="V26" s="3">
        <v>8</v>
      </c>
      <c r="W26" s="9">
        <f t="shared" si="2"/>
        <v>0.375</v>
      </c>
    </row>
    <row r="27" spans="1:23" ht="15">
      <c r="A27" s="2" t="s">
        <v>35</v>
      </c>
      <c r="B27" s="11"/>
      <c r="C27" s="11"/>
      <c r="D27" s="11"/>
      <c r="E27" s="11"/>
      <c r="F27" s="3"/>
      <c r="G27" s="3"/>
      <c r="H27" s="3"/>
      <c r="I27" s="3"/>
      <c r="J27" s="3"/>
      <c r="K27" s="3">
        <v>1</v>
      </c>
      <c r="L27" s="3"/>
      <c r="M27" s="3">
        <v>2</v>
      </c>
      <c r="N27" s="3"/>
      <c r="O27" s="3"/>
      <c r="P27" s="3"/>
      <c r="Q27" s="3"/>
      <c r="R27" s="3"/>
      <c r="S27" s="3"/>
      <c r="T27" s="3">
        <f t="shared" si="0"/>
        <v>3</v>
      </c>
      <c r="U27" s="3">
        <f t="shared" si="1"/>
        <v>2</v>
      </c>
      <c r="V27" s="3">
        <v>9</v>
      </c>
      <c r="W27" s="9">
        <f t="shared" si="2"/>
        <v>0.3333333333333333</v>
      </c>
    </row>
    <row r="28" spans="1:23" ht="15">
      <c r="A28" s="2" t="s">
        <v>16</v>
      </c>
      <c r="B28" s="11"/>
      <c r="C28" s="11">
        <v>1</v>
      </c>
      <c r="D28" s="11">
        <v>1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f t="shared" si="0"/>
        <v>2</v>
      </c>
      <c r="U28" s="3">
        <f t="shared" si="1"/>
        <v>2</v>
      </c>
      <c r="V28" s="3">
        <v>7</v>
      </c>
      <c r="W28" s="9">
        <f t="shared" si="2"/>
        <v>0.2857142857142857</v>
      </c>
    </row>
    <row r="29" spans="1:23" ht="15">
      <c r="A29" s="2" t="s">
        <v>15</v>
      </c>
      <c r="B29" s="11"/>
      <c r="C29" s="11">
        <v>1</v>
      </c>
      <c r="D29" s="11"/>
      <c r="E29" s="11"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f t="shared" si="0"/>
        <v>2</v>
      </c>
      <c r="U29" s="3">
        <f t="shared" si="1"/>
        <v>2</v>
      </c>
      <c r="V29" s="3">
        <v>9</v>
      </c>
      <c r="W29" s="9">
        <f t="shared" si="2"/>
        <v>0.2222222222222222</v>
      </c>
    </row>
    <row r="30" spans="1:23" ht="15">
      <c r="A30" s="2" t="s">
        <v>62</v>
      </c>
      <c r="B30" s="11"/>
      <c r="C30" s="11"/>
      <c r="D30" s="11"/>
      <c r="E30" s="11"/>
      <c r="F30" s="3"/>
      <c r="G30" s="3"/>
      <c r="H30" s="3"/>
      <c r="I30" s="3"/>
      <c r="J30" s="3"/>
      <c r="K30" s="3">
        <v>2</v>
      </c>
      <c r="L30" s="3"/>
      <c r="M30" s="3"/>
      <c r="N30" s="3"/>
      <c r="O30" s="3"/>
      <c r="P30" s="3"/>
      <c r="Q30" s="3"/>
      <c r="R30" s="3"/>
      <c r="S30" s="3"/>
      <c r="T30" s="3">
        <f t="shared" si="0"/>
        <v>2</v>
      </c>
      <c r="U30" s="3">
        <f t="shared" si="1"/>
        <v>1</v>
      </c>
      <c r="V30" s="3">
        <v>3</v>
      </c>
      <c r="W30" s="9">
        <f t="shared" si="2"/>
        <v>0.6666666666666666</v>
      </c>
    </row>
    <row r="31" spans="1:23" ht="15">
      <c r="A31" s="2" t="s">
        <v>52</v>
      </c>
      <c r="B31" s="11"/>
      <c r="C31" s="11"/>
      <c r="D31" s="11"/>
      <c r="E31" s="11"/>
      <c r="F31" s="3"/>
      <c r="G31" s="3"/>
      <c r="H31" s="3"/>
      <c r="I31" s="3"/>
      <c r="J31" s="3"/>
      <c r="K31" s="3"/>
      <c r="L31" s="3"/>
      <c r="M31" s="3"/>
      <c r="N31" s="3">
        <v>2</v>
      </c>
      <c r="O31" s="3"/>
      <c r="P31" s="3"/>
      <c r="Q31" s="3"/>
      <c r="R31" s="3"/>
      <c r="S31" s="3"/>
      <c r="T31" s="3">
        <f t="shared" si="0"/>
        <v>2</v>
      </c>
      <c r="U31" s="3">
        <f t="shared" si="1"/>
        <v>1</v>
      </c>
      <c r="V31" s="3">
        <v>4</v>
      </c>
      <c r="W31" s="9">
        <f t="shared" si="2"/>
        <v>0.5</v>
      </c>
    </row>
    <row r="32" spans="1:23" ht="15">
      <c r="A32" s="2" t="s">
        <v>37</v>
      </c>
      <c r="B32" s="11"/>
      <c r="C32" s="11"/>
      <c r="D32" s="11"/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2</v>
      </c>
      <c r="R32" s="3"/>
      <c r="S32" s="3"/>
      <c r="T32" s="3">
        <f t="shared" si="0"/>
        <v>2</v>
      </c>
      <c r="U32" s="3">
        <f t="shared" si="1"/>
        <v>1</v>
      </c>
      <c r="V32" s="3">
        <v>5</v>
      </c>
      <c r="W32" s="9">
        <f t="shared" si="2"/>
        <v>0.4</v>
      </c>
    </row>
    <row r="33" spans="1:23" ht="15">
      <c r="A33" s="2" t="s">
        <v>6</v>
      </c>
      <c r="B33" s="11">
        <v>2</v>
      </c>
      <c r="C33" s="11"/>
      <c r="D33" s="11"/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f t="shared" si="0"/>
        <v>2</v>
      </c>
      <c r="U33" s="3">
        <f t="shared" si="1"/>
        <v>1</v>
      </c>
      <c r="V33" s="3">
        <v>9</v>
      </c>
      <c r="W33" s="9">
        <f t="shared" si="2"/>
        <v>0.2222222222222222</v>
      </c>
    </row>
    <row r="34" spans="1:23" ht="15">
      <c r="A34" s="2" t="s">
        <v>40</v>
      </c>
      <c r="B34" s="11"/>
      <c r="C34" s="11"/>
      <c r="D34" s="11"/>
      <c r="E34" s="11"/>
      <c r="F34" s="3"/>
      <c r="G34" s="3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3"/>
      <c r="T34" s="3">
        <f t="shared" si="0"/>
        <v>1</v>
      </c>
      <c r="U34" s="3">
        <f t="shared" si="1"/>
        <v>1</v>
      </c>
      <c r="V34" s="3">
        <v>2</v>
      </c>
      <c r="W34" s="9">
        <f t="shared" si="2"/>
        <v>0.5</v>
      </c>
    </row>
    <row r="35" spans="1:23" ht="15">
      <c r="A35" s="2" t="s">
        <v>20</v>
      </c>
      <c r="B35" s="11"/>
      <c r="C35" s="11"/>
      <c r="D35" s="11">
        <v>1</v>
      </c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f t="shared" si="0"/>
        <v>1</v>
      </c>
      <c r="U35" s="3">
        <f t="shared" si="1"/>
        <v>1</v>
      </c>
      <c r="V35" s="3">
        <v>2</v>
      </c>
      <c r="W35" s="9">
        <f t="shared" si="2"/>
        <v>0.5</v>
      </c>
    </row>
    <row r="36" spans="1:23" ht="15">
      <c r="A36" s="2" t="s">
        <v>43</v>
      </c>
      <c r="B36" s="11"/>
      <c r="C36" s="11"/>
      <c r="D36" s="11"/>
      <c r="E36" s="11"/>
      <c r="F36" s="3"/>
      <c r="G36" s="3"/>
      <c r="H36" s="3"/>
      <c r="I36" s="3"/>
      <c r="J36" s="3"/>
      <c r="K36" s="3">
        <v>1</v>
      </c>
      <c r="L36" s="3"/>
      <c r="M36" s="3"/>
      <c r="N36" s="3"/>
      <c r="O36" s="3"/>
      <c r="P36" s="3"/>
      <c r="Q36" s="3"/>
      <c r="R36" s="3"/>
      <c r="S36" s="3"/>
      <c r="T36" s="3">
        <f t="shared" si="0"/>
        <v>1</v>
      </c>
      <c r="U36" s="3">
        <f t="shared" si="1"/>
        <v>1</v>
      </c>
      <c r="V36" s="3">
        <v>4</v>
      </c>
      <c r="W36" s="9">
        <f t="shared" si="2"/>
        <v>0.25</v>
      </c>
    </row>
    <row r="37" spans="1:23" ht="15">
      <c r="A37" s="2" t="s">
        <v>27</v>
      </c>
      <c r="B37" s="11"/>
      <c r="C37" s="11"/>
      <c r="D37" s="11"/>
      <c r="E37" s="11"/>
      <c r="F37" s="3"/>
      <c r="G37" s="3"/>
      <c r="H37" s="3"/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f t="shared" si="0"/>
        <v>1</v>
      </c>
      <c r="U37" s="3">
        <f t="shared" si="1"/>
        <v>1</v>
      </c>
      <c r="V37" s="3">
        <v>5</v>
      </c>
      <c r="W37" s="9">
        <f t="shared" si="2"/>
        <v>0.2</v>
      </c>
    </row>
    <row r="38" spans="1:23" ht="15">
      <c r="A38" s="2" t="s">
        <v>19</v>
      </c>
      <c r="B38" s="11"/>
      <c r="C38" s="11"/>
      <c r="D38" s="11">
        <v>1</v>
      </c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f t="shared" si="0"/>
        <v>1</v>
      </c>
      <c r="U38" s="3">
        <f t="shared" si="1"/>
        <v>1</v>
      </c>
      <c r="V38" s="3">
        <v>7</v>
      </c>
      <c r="W38" s="9">
        <f t="shared" si="2"/>
        <v>0.14285714285714285</v>
      </c>
    </row>
    <row r="39" spans="1:19" ht="15">
      <c r="A39" s="7" t="s">
        <v>59</v>
      </c>
      <c r="B39" s="11">
        <f>COUNTA(B2:B38)</f>
        <v>7</v>
      </c>
      <c r="C39" s="11">
        <f aca="true" t="shared" si="3" ref="C39:S39">COUNTA(C2:C38)</f>
        <v>12</v>
      </c>
      <c r="D39" s="11">
        <f t="shared" si="3"/>
        <v>17</v>
      </c>
      <c r="E39" s="11">
        <f t="shared" si="3"/>
        <v>17</v>
      </c>
      <c r="F39" s="11">
        <f t="shared" si="3"/>
        <v>5</v>
      </c>
      <c r="G39" s="11">
        <f t="shared" si="3"/>
        <v>6</v>
      </c>
      <c r="H39" s="11">
        <f t="shared" si="3"/>
        <v>7</v>
      </c>
      <c r="I39" s="11">
        <f t="shared" si="3"/>
        <v>8</v>
      </c>
      <c r="J39" s="11">
        <f t="shared" si="3"/>
        <v>6</v>
      </c>
      <c r="K39" s="11">
        <f t="shared" si="3"/>
        <v>12</v>
      </c>
      <c r="L39" s="11">
        <f t="shared" si="3"/>
        <v>8</v>
      </c>
      <c r="M39" s="11">
        <f t="shared" si="3"/>
        <v>8</v>
      </c>
      <c r="N39" s="11">
        <f t="shared" si="3"/>
        <v>10</v>
      </c>
      <c r="O39" s="11">
        <f t="shared" si="3"/>
        <v>1</v>
      </c>
      <c r="P39" s="11">
        <f t="shared" si="3"/>
        <v>8</v>
      </c>
      <c r="Q39" s="11">
        <f t="shared" si="3"/>
        <v>15</v>
      </c>
      <c r="R39" s="11">
        <f t="shared" si="3"/>
        <v>7</v>
      </c>
      <c r="S39" s="11">
        <f t="shared" si="3"/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39:S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X2" sqref="X2"/>
    </sheetView>
  </sheetViews>
  <sheetFormatPr defaultColWidth="9.140625" defaultRowHeight="15"/>
  <cols>
    <col min="1" max="1" width="15.8515625" style="0" bestFit="1" customWidth="1"/>
    <col min="2" max="2" width="2.00390625" style="6" customWidth="1"/>
    <col min="3" max="5" width="3.00390625" style="6" bestFit="1" customWidth="1"/>
    <col min="6" max="10" width="2.00390625" style="6" bestFit="1" customWidth="1"/>
    <col min="11" max="19" width="3.00390625" style="6" bestFit="1" customWidth="1"/>
    <col min="20" max="20" width="5.421875" style="0" bestFit="1" customWidth="1"/>
    <col min="21" max="21" width="15.57421875" style="0" bestFit="1" customWidth="1"/>
    <col min="22" max="22" width="13.7109375" style="6" bestFit="1" customWidth="1"/>
    <col min="23" max="23" width="15.421875" style="0" bestFit="1" customWidth="1"/>
  </cols>
  <sheetData>
    <row r="1" spans="1:23" ht="15">
      <c r="A1" s="1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1" t="s">
        <v>1</v>
      </c>
      <c r="U1" s="1" t="s">
        <v>2</v>
      </c>
      <c r="V1" s="5" t="s">
        <v>3</v>
      </c>
      <c r="W1" s="7" t="s">
        <v>61</v>
      </c>
    </row>
    <row r="2" spans="1:23" ht="15">
      <c r="A2" s="2" t="s">
        <v>52</v>
      </c>
      <c r="B2" s="3"/>
      <c r="C2" s="3"/>
      <c r="D2" s="3"/>
      <c r="E2" s="3">
        <v>1</v>
      </c>
      <c r="F2" s="3">
        <v>1</v>
      </c>
      <c r="G2" s="3"/>
      <c r="H2" s="3">
        <v>1</v>
      </c>
      <c r="I2" s="3">
        <v>2</v>
      </c>
      <c r="J2" s="3"/>
      <c r="K2" s="3">
        <v>2</v>
      </c>
      <c r="L2" s="3">
        <v>1</v>
      </c>
      <c r="M2" s="3">
        <v>2</v>
      </c>
      <c r="N2" s="3"/>
      <c r="O2" s="3"/>
      <c r="P2" s="3"/>
      <c r="Q2" s="3"/>
      <c r="R2" s="3">
        <v>1</v>
      </c>
      <c r="S2" s="3"/>
      <c r="T2" s="3">
        <f aca="true" t="shared" si="0" ref="T2:T33">SUM(B2:S2)</f>
        <v>11</v>
      </c>
      <c r="U2" s="3">
        <f aca="true" t="shared" si="1" ref="U2:U33">COUNTA(B2:S2)</f>
        <v>8</v>
      </c>
      <c r="V2" s="3">
        <v>14</v>
      </c>
      <c r="W2" s="9">
        <f aca="true" t="shared" si="2" ref="W2:W33">T2/V2</f>
        <v>0.7857142857142857</v>
      </c>
    </row>
    <row r="3" spans="1:23" ht="15">
      <c r="A3" s="2" t="s">
        <v>25</v>
      </c>
      <c r="B3" s="3">
        <v>1</v>
      </c>
      <c r="C3" s="3"/>
      <c r="D3" s="3">
        <v>1</v>
      </c>
      <c r="E3" s="3"/>
      <c r="F3" s="3">
        <v>1</v>
      </c>
      <c r="G3" s="3"/>
      <c r="H3" s="3"/>
      <c r="I3" s="3">
        <v>1</v>
      </c>
      <c r="J3" s="3"/>
      <c r="K3" s="3"/>
      <c r="L3" s="3"/>
      <c r="M3" s="3"/>
      <c r="N3" s="3">
        <v>1</v>
      </c>
      <c r="O3" s="3"/>
      <c r="P3" s="3"/>
      <c r="Q3" s="3">
        <v>3</v>
      </c>
      <c r="R3" s="3"/>
      <c r="S3" s="3">
        <v>1</v>
      </c>
      <c r="T3" s="3">
        <f t="shared" si="0"/>
        <v>9</v>
      </c>
      <c r="U3" s="3">
        <f t="shared" si="1"/>
        <v>7</v>
      </c>
      <c r="V3" s="3">
        <v>8</v>
      </c>
      <c r="W3" s="9">
        <f t="shared" si="2"/>
        <v>1.125</v>
      </c>
    </row>
    <row r="4" spans="1:23" ht="15">
      <c r="A4" s="2" t="s">
        <v>26</v>
      </c>
      <c r="B4" s="3"/>
      <c r="C4" s="3">
        <v>1</v>
      </c>
      <c r="D4" s="3">
        <v>2</v>
      </c>
      <c r="E4" s="3">
        <v>3</v>
      </c>
      <c r="F4" s="3">
        <v>1</v>
      </c>
      <c r="G4" s="3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>
        <v>1</v>
      </c>
      <c r="S4" s="3"/>
      <c r="T4" s="3">
        <f t="shared" si="0"/>
        <v>9</v>
      </c>
      <c r="U4" s="3">
        <f t="shared" si="1"/>
        <v>6</v>
      </c>
      <c r="V4" s="3">
        <v>7</v>
      </c>
      <c r="W4" s="9">
        <f t="shared" si="2"/>
        <v>1.2857142857142858</v>
      </c>
    </row>
    <row r="5" spans="1:23" ht="15">
      <c r="A5" s="2" t="s">
        <v>37</v>
      </c>
      <c r="B5" s="3"/>
      <c r="C5" s="3">
        <v>1</v>
      </c>
      <c r="D5" s="3"/>
      <c r="E5" s="3">
        <v>1</v>
      </c>
      <c r="F5" s="3">
        <v>2</v>
      </c>
      <c r="G5" s="3"/>
      <c r="H5" s="3">
        <v>1</v>
      </c>
      <c r="I5" s="3">
        <v>1</v>
      </c>
      <c r="J5" s="3"/>
      <c r="K5" s="3">
        <v>2</v>
      </c>
      <c r="L5" s="3"/>
      <c r="M5" s="3"/>
      <c r="N5" s="3"/>
      <c r="O5" s="3"/>
      <c r="P5" s="3"/>
      <c r="Q5" s="3"/>
      <c r="R5" s="3"/>
      <c r="S5" s="3"/>
      <c r="T5" s="3">
        <f t="shared" si="0"/>
        <v>8</v>
      </c>
      <c r="U5" s="3">
        <f t="shared" si="1"/>
        <v>6</v>
      </c>
      <c r="V5" s="3">
        <v>13</v>
      </c>
      <c r="W5" s="9">
        <f t="shared" si="2"/>
        <v>0.6153846153846154</v>
      </c>
    </row>
    <row r="6" spans="1:23" ht="15">
      <c r="A6" s="2" t="s">
        <v>43</v>
      </c>
      <c r="B6" s="3"/>
      <c r="C6" s="3"/>
      <c r="D6" s="3">
        <v>1</v>
      </c>
      <c r="E6" s="3">
        <v>1</v>
      </c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>
        <v>1</v>
      </c>
      <c r="Q6" s="3">
        <v>2</v>
      </c>
      <c r="R6" s="3">
        <v>1</v>
      </c>
      <c r="S6" s="3"/>
      <c r="T6" s="3">
        <f t="shared" si="0"/>
        <v>7</v>
      </c>
      <c r="U6" s="3">
        <f t="shared" si="1"/>
        <v>6</v>
      </c>
      <c r="V6" s="3">
        <v>12</v>
      </c>
      <c r="W6" s="9">
        <f t="shared" si="2"/>
        <v>0.5833333333333334</v>
      </c>
    </row>
    <row r="7" spans="1:23" ht="15">
      <c r="A7" s="2" t="s">
        <v>28</v>
      </c>
      <c r="B7" s="3"/>
      <c r="C7" s="3"/>
      <c r="D7" s="3">
        <v>2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1</v>
      </c>
      <c r="R7" s="3"/>
      <c r="S7" s="3">
        <v>1</v>
      </c>
      <c r="T7" s="3">
        <f t="shared" si="0"/>
        <v>7</v>
      </c>
      <c r="U7" s="3">
        <f t="shared" si="1"/>
        <v>4</v>
      </c>
      <c r="V7" s="3">
        <v>5</v>
      </c>
      <c r="W7" s="9">
        <f t="shared" si="2"/>
        <v>1.4</v>
      </c>
    </row>
    <row r="8" spans="1:23" ht="15">
      <c r="A8" s="2" t="s">
        <v>31</v>
      </c>
      <c r="B8" s="3"/>
      <c r="C8" s="3">
        <v>3</v>
      </c>
      <c r="D8" s="3"/>
      <c r="E8" s="3">
        <v>2</v>
      </c>
      <c r="F8" s="3"/>
      <c r="G8" s="3">
        <v>1</v>
      </c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 t="shared" si="0"/>
        <v>7</v>
      </c>
      <c r="U8" s="3">
        <f t="shared" si="1"/>
        <v>4</v>
      </c>
      <c r="V8" s="3">
        <v>6</v>
      </c>
      <c r="W8" s="9">
        <f t="shared" si="2"/>
        <v>1.1666666666666667</v>
      </c>
    </row>
    <row r="9" spans="1:23" ht="15">
      <c r="A9" s="2" t="s">
        <v>32</v>
      </c>
      <c r="B9" s="3"/>
      <c r="C9" s="3">
        <v>3</v>
      </c>
      <c r="D9" s="3"/>
      <c r="E9" s="3"/>
      <c r="F9" s="3"/>
      <c r="G9" s="3">
        <v>1</v>
      </c>
      <c r="H9" s="3"/>
      <c r="I9" s="3"/>
      <c r="J9" s="3"/>
      <c r="K9" s="3">
        <v>3</v>
      </c>
      <c r="L9" s="3"/>
      <c r="M9" s="3"/>
      <c r="N9" s="3"/>
      <c r="O9" s="3"/>
      <c r="P9" s="3"/>
      <c r="Q9" s="3"/>
      <c r="R9" s="3"/>
      <c r="S9" s="3"/>
      <c r="T9" s="3">
        <f t="shared" si="0"/>
        <v>7</v>
      </c>
      <c r="U9" s="3">
        <f t="shared" si="1"/>
        <v>3</v>
      </c>
      <c r="V9" s="3">
        <v>9</v>
      </c>
      <c r="W9" s="9">
        <f t="shared" si="2"/>
        <v>0.7777777777777778</v>
      </c>
    </row>
    <row r="10" spans="1:23" ht="15">
      <c r="A10" s="2" t="s">
        <v>39</v>
      </c>
      <c r="B10" s="3"/>
      <c r="C10" s="3">
        <v>1</v>
      </c>
      <c r="D10" s="3"/>
      <c r="E10" s="3">
        <v>1</v>
      </c>
      <c r="F10" s="3"/>
      <c r="G10" s="3"/>
      <c r="H10" s="3"/>
      <c r="I10" s="3"/>
      <c r="J10" s="3"/>
      <c r="K10" s="3">
        <v>3</v>
      </c>
      <c r="L10" s="3">
        <v>1</v>
      </c>
      <c r="M10" s="3"/>
      <c r="N10" s="3"/>
      <c r="O10" s="3"/>
      <c r="P10" s="3"/>
      <c r="Q10" s="3"/>
      <c r="R10" s="3"/>
      <c r="S10" s="3"/>
      <c r="T10" s="3">
        <f t="shared" si="0"/>
        <v>6</v>
      </c>
      <c r="U10" s="3">
        <f t="shared" si="1"/>
        <v>4</v>
      </c>
      <c r="V10" s="3">
        <v>7</v>
      </c>
      <c r="W10" s="9">
        <f t="shared" si="2"/>
        <v>0.8571428571428571</v>
      </c>
    </row>
    <row r="11" spans="1:23" ht="15">
      <c r="A11" s="2" t="s">
        <v>34</v>
      </c>
      <c r="B11" s="3"/>
      <c r="C11" s="3">
        <v>2</v>
      </c>
      <c r="D11" s="3">
        <v>3</v>
      </c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6</v>
      </c>
      <c r="U11" s="3">
        <f t="shared" si="1"/>
        <v>3</v>
      </c>
      <c r="V11" s="3">
        <v>6</v>
      </c>
      <c r="W11" s="9">
        <f t="shared" si="2"/>
        <v>1</v>
      </c>
    </row>
    <row r="12" spans="1:23" ht="15">
      <c r="A12" s="2" t="s">
        <v>42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>
        <v>1</v>
      </c>
      <c r="L12" s="3"/>
      <c r="M12" s="3"/>
      <c r="N12" s="3"/>
      <c r="O12" s="3"/>
      <c r="P12" s="3"/>
      <c r="Q12" s="3">
        <v>1</v>
      </c>
      <c r="R12" s="3"/>
      <c r="S12" s="3">
        <v>1</v>
      </c>
      <c r="T12" s="3">
        <f t="shared" si="0"/>
        <v>5</v>
      </c>
      <c r="U12" s="3">
        <f t="shared" si="1"/>
        <v>5</v>
      </c>
      <c r="V12" s="3">
        <v>14</v>
      </c>
      <c r="W12" s="9">
        <f t="shared" si="2"/>
        <v>0.35714285714285715</v>
      </c>
    </row>
    <row r="13" spans="1:23" ht="15">
      <c r="A13" s="2" t="s">
        <v>49</v>
      </c>
      <c r="B13" s="3"/>
      <c r="C13" s="3"/>
      <c r="D13" s="3"/>
      <c r="E13" s="3">
        <v>1</v>
      </c>
      <c r="F13" s="3"/>
      <c r="G13" s="3">
        <v>1</v>
      </c>
      <c r="H13" s="3"/>
      <c r="I13" s="3"/>
      <c r="J13" s="3">
        <v>1</v>
      </c>
      <c r="K13" s="3"/>
      <c r="L13" s="3"/>
      <c r="M13" s="3"/>
      <c r="N13" s="3"/>
      <c r="O13" s="3"/>
      <c r="P13" s="3"/>
      <c r="Q13" s="3">
        <v>1</v>
      </c>
      <c r="R13" s="3"/>
      <c r="S13" s="3">
        <v>1</v>
      </c>
      <c r="T13" s="3">
        <f t="shared" si="0"/>
        <v>5</v>
      </c>
      <c r="U13" s="3">
        <f t="shared" si="1"/>
        <v>5</v>
      </c>
      <c r="V13" s="3">
        <v>16</v>
      </c>
      <c r="W13" s="9">
        <f t="shared" si="2"/>
        <v>0.3125</v>
      </c>
    </row>
    <row r="14" spans="1:23" ht="15">
      <c r="A14" s="4" t="s">
        <v>16</v>
      </c>
      <c r="B14" s="3"/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>
        <v>1</v>
      </c>
      <c r="Q14" s="3"/>
      <c r="R14" s="3">
        <v>1</v>
      </c>
      <c r="S14" s="3">
        <v>2</v>
      </c>
      <c r="T14" s="3">
        <f t="shared" si="0"/>
        <v>5</v>
      </c>
      <c r="U14" s="3">
        <f t="shared" si="1"/>
        <v>4</v>
      </c>
      <c r="V14" s="3">
        <v>6</v>
      </c>
      <c r="W14" s="9">
        <f t="shared" si="2"/>
        <v>0.8333333333333334</v>
      </c>
    </row>
    <row r="15" spans="1:23" ht="15">
      <c r="A15" s="2" t="s">
        <v>35</v>
      </c>
      <c r="B15" s="3"/>
      <c r="C15" s="3">
        <v>1</v>
      </c>
      <c r="D15" s="3">
        <v>1</v>
      </c>
      <c r="E15" s="3">
        <v>1</v>
      </c>
      <c r="F15" s="3"/>
      <c r="G15" s="3"/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4</v>
      </c>
      <c r="U15" s="3">
        <f t="shared" si="1"/>
        <v>4</v>
      </c>
      <c r="V15" s="3">
        <v>7</v>
      </c>
      <c r="W15" s="9">
        <f t="shared" si="2"/>
        <v>0.5714285714285714</v>
      </c>
    </row>
    <row r="16" spans="1:23" ht="15">
      <c r="A16" s="2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</v>
      </c>
      <c r="N16" s="3"/>
      <c r="O16" s="3">
        <v>1</v>
      </c>
      <c r="P16" s="3"/>
      <c r="Q16" s="3"/>
      <c r="R16" s="3">
        <v>1</v>
      </c>
      <c r="S16" s="3">
        <v>1</v>
      </c>
      <c r="T16" s="3">
        <f t="shared" si="0"/>
        <v>4</v>
      </c>
      <c r="U16" s="3">
        <f t="shared" si="1"/>
        <v>4</v>
      </c>
      <c r="V16" s="3">
        <v>8</v>
      </c>
      <c r="W16" s="9">
        <f t="shared" si="2"/>
        <v>0.5</v>
      </c>
    </row>
    <row r="17" spans="1:23" ht="15">
      <c r="A17" s="2" t="s">
        <v>38</v>
      </c>
      <c r="B17" s="3"/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>
        <f t="shared" si="0"/>
        <v>4</v>
      </c>
      <c r="U17" s="3">
        <f t="shared" si="1"/>
        <v>4</v>
      </c>
      <c r="V17" s="3">
        <v>13</v>
      </c>
      <c r="W17" s="9">
        <f t="shared" si="2"/>
        <v>0.3076923076923077</v>
      </c>
    </row>
    <row r="18" spans="1:23" ht="15">
      <c r="A18" s="2" t="s">
        <v>66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>
        <v>1</v>
      </c>
      <c r="O18" s="3"/>
      <c r="P18" s="3"/>
      <c r="Q18" s="3"/>
      <c r="R18" s="3"/>
      <c r="S18" s="3">
        <v>2</v>
      </c>
      <c r="T18" s="3">
        <f t="shared" si="0"/>
        <v>4</v>
      </c>
      <c r="U18" s="3">
        <f t="shared" si="1"/>
        <v>3</v>
      </c>
      <c r="V18" s="3">
        <v>6</v>
      </c>
      <c r="W18" s="9">
        <f t="shared" si="2"/>
        <v>0.6666666666666666</v>
      </c>
    </row>
    <row r="19" spans="1:23" ht="15">
      <c r="A19" s="2" t="s">
        <v>33</v>
      </c>
      <c r="B19" s="3"/>
      <c r="C19" s="3">
        <v>2</v>
      </c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1</v>
      </c>
      <c r="Q19" s="3"/>
      <c r="R19" s="3"/>
      <c r="S19" s="3"/>
      <c r="T19" s="3">
        <f t="shared" si="0"/>
        <v>4</v>
      </c>
      <c r="U19" s="3">
        <f t="shared" si="1"/>
        <v>3</v>
      </c>
      <c r="V19" s="3">
        <v>18</v>
      </c>
      <c r="W19" s="9">
        <f t="shared" si="2"/>
        <v>0.2222222222222222</v>
      </c>
    </row>
    <row r="20" spans="1:23" ht="15">
      <c r="A20" s="2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>
        <v>2</v>
      </c>
      <c r="L20" s="3"/>
      <c r="M20" s="3"/>
      <c r="N20" s="3">
        <v>2</v>
      </c>
      <c r="O20" s="3"/>
      <c r="P20" s="3"/>
      <c r="Q20" s="3"/>
      <c r="R20" s="3"/>
      <c r="S20" s="3"/>
      <c r="T20" s="3">
        <f t="shared" si="0"/>
        <v>4</v>
      </c>
      <c r="U20" s="3">
        <f t="shared" si="1"/>
        <v>2</v>
      </c>
      <c r="V20" s="3">
        <v>2</v>
      </c>
      <c r="W20" s="9">
        <f t="shared" si="2"/>
        <v>2</v>
      </c>
    </row>
    <row r="21" spans="1:23" ht="15">
      <c r="A21" s="2" t="s">
        <v>72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3</v>
      </c>
      <c r="N21" s="3"/>
      <c r="O21" s="3"/>
      <c r="P21" s="3"/>
      <c r="Q21" s="3">
        <v>1</v>
      </c>
      <c r="R21" s="3"/>
      <c r="S21" s="3"/>
      <c r="T21" s="3">
        <f t="shared" si="0"/>
        <v>4</v>
      </c>
      <c r="U21" s="3">
        <f t="shared" si="1"/>
        <v>2</v>
      </c>
      <c r="V21" s="3">
        <v>2</v>
      </c>
      <c r="W21" s="9">
        <f t="shared" si="2"/>
        <v>2</v>
      </c>
    </row>
    <row r="22" spans="1:23" ht="15">
      <c r="A22" s="2" t="s">
        <v>65</v>
      </c>
      <c r="B22" s="3"/>
      <c r="C22" s="3"/>
      <c r="D22" s="3"/>
      <c r="E22" s="3"/>
      <c r="F22" s="3"/>
      <c r="G22" s="3"/>
      <c r="H22" s="3"/>
      <c r="I22" s="3"/>
      <c r="J22" s="3"/>
      <c r="K22" s="3">
        <v>2</v>
      </c>
      <c r="L22" s="3"/>
      <c r="M22" s="3">
        <v>2</v>
      </c>
      <c r="N22" s="3"/>
      <c r="O22" s="3"/>
      <c r="P22" s="3"/>
      <c r="Q22" s="3"/>
      <c r="R22" s="3"/>
      <c r="S22" s="3"/>
      <c r="T22" s="3">
        <f t="shared" si="0"/>
        <v>4</v>
      </c>
      <c r="U22" s="3">
        <f t="shared" si="1"/>
        <v>2</v>
      </c>
      <c r="V22" s="3">
        <v>4</v>
      </c>
      <c r="W22" s="9">
        <f t="shared" si="2"/>
        <v>1</v>
      </c>
    </row>
    <row r="23" spans="1:23" ht="15">
      <c r="A23" s="2" t="s">
        <v>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2</v>
      </c>
      <c r="M23" s="3">
        <v>2</v>
      </c>
      <c r="N23" s="3"/>
      <c r="O23" s="3"/>
      <c r="P23" s="3"/>
      <c r="Q23" s="3"/>
      <c r="R23" s="3"/>
      <c r="S23" s="3"/>
      <c r="T23" s="3">
        <f t="shared" si="0"/>
        <v>4</v>
      </c>
      <c r="U23" s="3">
        <f t="shared" si="1"/>
        <v>2</v>
      </c>
      <c r="V23" s="3">
        <v>4</v>
      </c>
      <c r="W23" s="9">
        <f t="shared" si="2"/>
        <v>1</v>
      </c>
    </row>
    <row r="24" spans="1:23" ht="15">
      <c r="A24" s="2" t="s">
        <v>40</v>
      </c>
      <c r="B24" s="3"/>
      <c r="C24" s="3"/>
      <c r="D24" s="3">
        <v>2</v>
      </c>
      <c r="E24" s="3"/>
      <c r="F24" s="3"/>
      <c r="G24" s="3"/>
      <c r="H24" s="3"/>
      <c r="I24" s="3">
        <v>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 t="shared" si="0"/>
        <v>4</v>
      </c>
      <c r="U24" s="3">
        <f t="shared" si="1"/>
        <v>2</v>
      </c>
      <c r="V24" s="3">
        <v>5</v>
      </c>
      <c r="W24" s="9">
        <f t="shared" si="2"/>
        <v>0.8</v>
      </c>
    </row>
    <row r="25" spans="1:23" ht="15">
      <c r="A25" s="2" t="s">
        <v>44</v>
      </c>
      <c r="B25" s="3"/>
      <c r="C25" s="3"/>
      <c r="D25" s="3"/>
      <c r="E25" s="3">
        <v>3</v>
      </c>
      <c r="F25" s="3"/>
      <c r="G25" s="3"/>
      <c r="H25" s="3"/>
      <c r="I25" s="3"/>
      <c r="J25" s="3"/>
      <c r="K25" s="3">
        <v>1</v>
      </c>
      <c r="L25" s="3"/>
      <c r="M25" s="3"/>
      <c r="N25" s="3"/>
      <c r="O25" s="3"/>
      <c r="P25" s="3"/>
      <c r="Q25" s="3"/>
      <c r="R25" s="3"/>
      <c r="S25" s="3"/>
      <c r="T25" s="3">
        <f t="shared" si="0"/>
        <v>4</v>
      </c>
      <c r="U25" s="3">
        <f t="shared" si="1"/>
        <v>2</v>
      </c>
      <c r="V25" s="3">
        <v>15</v>
      </c>
      <c r="W25" s="9">
        <f t="shared" si="2"/>
        <v>0.26666666666666666</v>
      </c>
    </row>
    <row r="26" spans="1:23" ht="15">
      <c r="A26" s="2" t="s">
        <v>53</v>
      </c>
      <c r="B26" s="3"/>
      <c r="C26" s="3"/>
      <c r="D26" s="3"/>
      <c r="E26" s="3"/>
      <c r="F26" s="3">
        <v>1</v>
      </c>
      <c r="G26" s="3"/>
      <c r="H26" s="3"/>
      <c r="I26" s="3"/>
      <c r="J26" s="3"/>
      <c r="K26" s="3">
        <v>1</v>
      </c>
      <c r="L26" s="3"/>
      <c r="M26" s="3">
        <v>1</v>
      </c>
      <c r="N26" s="3"/>
      <c r="O26" s="3"/>
      <c r="P26" s="3"/>
      <c r="Q26" s="3"/>
      <c r="R26" s="3"/>
      <c r="S26" s="3"/>
      <c r="T26" s="3">
        <f t="shared" si="0"/>
        <v>3</v>
      </c>
      <c r="U26" s="3">
        <f t="shared" si="1"/>
        <v>3</v>
      </c>
      <c r="V26" s="3">
        <v>3</v>
      </c>
      <c r="W26" s="9">
        <f t="shared" si="2"/>
        <v>1</v>
      </c>
    </row>
    <row r="27" spans="1:23" ht="15">
      <c r="A27" s="2" t="s">
        <v>56</v>
      </c>
      <c r="B27" s="3"/>
      <c r="C27" s="3"/>
      <c r="D27" s="3"/>
      <c r="E27" s="3"/>
      <c r="F27" s="3"/>
      <c r="G27" s="3"/>
      <c r="H27" s="3">
        <v>1</v>
      </c>
      <c r="I27" s="3"/>
      <c r="J27" s="3"/>
      <c r="K27" s="3"/>
      <c r="L27" s="3">
        <v>1</v>
      </c>
      <c r="M27" s="3"/>
      <c r="N27" s="3"/>
      <c r="O27" s="3"/>
      <c r="P27" s="3">
        <v>1</v>
      </c>
      <c r="Q27" s="3"/>
      <c r="R27" s="3"/>
      <c r="S27" s="3"/>
      <c r="T27" s="3">
        <f t="shared" si="0"/>
        <v>3</v>
      </c>
      <c r="U27" s="3">
        <f t="shared" si="1"/>
        <v>3</v>
      </c>
      <c r="V27" s="3">
        <v>4</v>
      </c>
      <c r="W27" s="9">
        <f t="shared" si="2"/>
        <v>0.75</v>
      </c>
    </row>
    <row r="28" spans="1:23" ht="15">
      <c r="A28" s="2" t="s">
        <v>30</v>
      </c>
      <c r="B28" s="3">
        <v>1</v>
      </c>
      <c r="C28" s="3">
        <v>1</v>
      </c>
      <c r="D28" s="3"/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f t="shared" si="0"/>
        <v>3</v>
      </c>
      <c r="U28" s="3">
        <f t="shared" si="1"/>
        <v>3</v>
      </c>
      <c r="V28" s="3">
        <v>5</v>
      </c>
      <c r="W28" s="9">
        <f t="shared" si="2"/>
        <v>0.6</v>
      </c>
    </row>
    <row r="29" spans="1:23" ht="15">
      <c r="A29" s="2" t="s">
        <v>50</v>
      </c>
      <c r="B29" s="3"/>
      <c r="C29" s="3"/>
      <c r="D29" s="3"/>
      <c r="E29" s="3">
        <v>1</v>
      </c>
      <c r="F29" s="3"/>
      <c r="G29" s="3"/>
      <c r="H29" s="3"/>
      <c r="I29" s="3"/>
      <c r="J29" s="3"/>
      <c r="K29" s="3">
        <v>1</v>
      </c>
      <c r="L29" s="3"/>
      <c r="M29" s="3"/>
      <c r="N29" s="3">
        <v>1</v>
      </c>
      <c r="O29" s="3"/>
      <c r="P29" s="3"/>
      <c r="Q29" s="3"/>
      <c r="R29" s="3"/>
      <c r="S29" s="3"/>
      <c r="T29" s="3">
        <f t="shared" si="0"/>
        <v>3</v>
      </c>
      <c r="U29" s="3">
        <f t="shared" si="1"/>
        <v>3</v>
      </c>
      <c r="V29" s="3">
        <v>7</v>
      </c>
      <c r="W29" s="9">
        <f t="shared" si="2"/>
        <v>0.42857142857142855</v>
      </c>
    </row>
    <row r="30" spans="1:23" ht="15">
      <c r="A30" s="2" t="s">
        <v>67</v>
      </c>
      <c r="B30" s="3"/>
      <c r="C30" s="3"/>
      <c r="D30" s="3"/>
      <c r="E30" s="3"/>
      <c r="F30" s="3"/>
      <c r="G30" s="3"/>
      <c r="H30" s="3"/>
      <c r="I30" s="3"/>
      <c r="J30" s="3"/>
      <c r="K30" s="3">
        <v>1</v>
      </c>
      <c r="L30" s="3"/>
      <c r="M30" s="3">
        <v>1</v>
      </c>
      <c r="N30" s="3"/>
      <c r="O30" s="3"/>
      <c r="P30" s="3"/>
      <c r="Q30" s="3">
        <v>1</v>
      </c>
      <c r="R30" s="3"/>
      <c r="S30" s="3"/>
      <c r="T30" s="3">
        <f t="shared" si="0"/>
        <v>3</v>
      </c>
      <c r="U30" s="3">
        <f t="shared" si="1"/>
        <v>3</v>
      </c>
      <c r="V30" s="3">
        <v>14</v>
      </c>
      <c r="W30" s="9">
        <f t="shared" si="2"/>
        <v>0.21428571428571427</v>
      </c>
    </row>
    <row r="31" spans="1:23" ht="15">
      <c r="A31" s="2" t="s">
        <v>12</v>
      </c>
      <c r="B31" s="3">
        <v>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</v>
      </c>
      <c r="P31" s="3"/>
      <c r="Q31" s="3"/>
      <c r="R31" s="3"/>
      <c r="S31" s="3"/>
      <c r="T31" s="3">
        <f t="shared" si="0"/>
        <v>3</v>
      </c>
      <c r="U31" s="3">
        <f t="shared" si="1"/>
        <v>2</v>
      </c>
      <c r="V31" s="3">
        <v>2</v>
      </c>
      <c r="W31" s="9">
        <f t="shared" si="2"/>
        <v>1.5</v>
      </c>
    </row>
    <row r="32" spans="1:23" ht="15">
      <c r="A32" s="2" t="s">
        <v>27</v>
      </c>
      <c r="B32" s="3"/>
      <c r="C32" s="3"/>
      <c r="D32" s="3"/>
      <c r="E32" s="3">
        <v>1</v>
      </c>
      <c r="F32" s="3"/>
      <c r="G32" s="3">
        <v>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f t="shared" si="0"/>
        <v>3</v>
      </c>
      <c r="U32" s="3">
        <f t="shared" si="1"/>
        <v>2</v>
      </c>
      <c r="V32" s="3">
        <v>3</v>
      </c>
      <c r="W32" s="9">
        <f t="shared" si="2"/>
        <v>1</v>
      </c>
    </row>
    <row r="33" spans="1:23" ht="15">
      <c r="A33" s="2" t="s">
        <v>45</v>
      </c>
      <c r="B33" s="3"/>
      <c r="C33" s="3"/>
      <c r="D33" s="3"/>
      <c r="E33" s="3">
        <v>2</v>
      </c>
      <c r="F33" s="3"/>
      <c r="G33" s="3">
        <v>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f t="shared" si="0"/>
        <v>3</v>
      </c>
      <c r="U33" s="3">
        <f t="shared" si="1"/>
        <v>2</v>
      </c>
      <c r="V33" s="3">
        <v>4</v>
      </c>
      <c r="W33" s="9">
        <f t="shared" si="2"/>
        <v>0.75</v>
      </c>
    </row>
    <row r="34" spans="1:23" ht="15">
      <c r="A34" s="2" t="s">
        <v>74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1</v>
      </c>
      <c r="N34" s="3"/>
      <c r="O34" s="3"/>
      <c r="P34" s="3"/>
      <c r="Q34" s="3"/>
      <c r="R34" s="3"/>
      <c r="S34" s="3">
        <v>2</v>
      </c>
      <c r="T34" s="3">
        <f aca="true" t="shared" si="3" ref="T34:T65">SUM(B34:S34)</f>
        <v>3</v>
      </c>
      <c r="U34" s="3">
        <f aca="true" t="shared" si="4" ref="U34:U61">COUNTA(B34:S34)</f>
        <v>2</v>
      </c>
      <c r="V34" s="3">
        <v>7</v>
      </c>
      <c r="W34" s="9">
        <f aca="true" t="shared" si="5" ref="W34:W65">T34/V34</f>
        <v>0.42857142857142855</v>
      </c>
    </row>
    <row r="35" spans="1:23" ht="15">
      <c r="A35" s="2" t="s">
        <v>54</v>
      </c>
      <c r="B35" s="3"/>
      <c r="C35" s="3"/>
      <c r="D35" s="3"/>
      <c r="E35" s="3"/>
      <c r="F35" s="3">
        <v>1</v>
      </c>
      <c r="G35" s="3"/>
      <c r="H35" s="3"/>
      <c r="I35" s="3"/>
      <c r="J35" s="3"/>
      <c r="K35" s="3"/>
      <c r="L35" s="3"/>
      <c r="M35" s="3"/>
      <c r="N35" s="3">
        <v>1</v>
      </c>
      <c r="O35" s="3"/>
      <c r="P35" s="3"/>
      <c r="Q35" s="3"/>
      <c r="R35" s="3"/>
      <c r="S35" s="3"/>
      <c r="T35" s="3">
        <f t="shared" si="3"/>
        <v>2</v>
      </c>
      <c r="U35" s="3">
        <f t="shared" si="4"/>
        <v>2</v>
      </c>
      <c r="V35" s="3">
        <v>3</v>
      </c>
      <c r="W35" s="9">
        <f t="shared" si="5"/>
        <v>0.6666666666666666</v>
      </c>
    </row>
    <row r="36" spans="1:23" ht="15">
      <c r="A36" s="2" t="s">
        <v>19</v>
      </c>
      <c r="B36" s="3">
        <v>1</v>
      </c>
      <c r="C36" s="3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f t="shared" si="3"/>
        <v>2</v>
      </c>
      <c r="U36" s="3">
        <f t="shared" si="4"/>
        <v>2</v>
      </c>
      <c r="V36" s="3">
        <v>3</v>
      </c>
      <c r="W36" s="9">
        <f t="shared" si="5"/>
        <v>0.6666666666666666</v>
      </c>
    </row>
    <row r="37" spans="1:23" ht="15">
      <c r="A37" s="2" t="s">
        <v>41</v>
      </c>
      <c r="B37" s="3"/>
      <c r="C37" s="3"/>
      <c r="D37" s="3">
        <v>1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f t="shared" si="3"/>
        <v>2</v>
      </c>
      <c r="U37" s="3">
        <f t="shared" si="4"/>
        <v>2</v>
      </c>
      <c r="V37" s="3">
        <v>9</v>
      </c>
      <c r="W37" s="9">
        <f t="shared" si="5"/>
        <v>0.2222222222222222</v>
      </c>
    </row>
    <row r="38" spans="1:23" ht="15">
      <c r="A38" s="2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</v>
      </c>
      <c r="P38" s="3"/>
      <c r="Q38" s="3"/>
      <c r="R38" s="3">
        <v>1</v>
      </c>
      <c r="S38" s="3"/>
      <c r="T38" s="3">
        <f t="shared" si="3"/>
        <v>2</v>
      </c>
      <c r="U38" s="3">
        <f t="shared" si="4"/>
        <v>2</v>
      </c>
      <c r="V38" s="3">
        <v>13</v>
      </c>
      <c r="W38" s="9">
        <f t="shared" si="5"/>
        <v>0.15384615384615385</v>
      </c>
    </row>
    <row r="39" spans="1:23" ht="15">
      <c r="A39" s="2" t="s">
        <v>57</v>
      </c>
      <c r="B39" s="3"/>
      <c r="C39" s="3"/>
      <c r="D39" s="3"/>
      <c r="E39" s="3"/>
      <c r="F39" s="3"/>
      <c r="G39" s="3"/>
      <c r="H39" s="3"/>
      <c r="I39" s="3"/>
      <c r="J39" s="3">
        <v>2</v>
      </c>
      <c r="K39" s="3"/>
      <c r="L39" s="3"/>
      <c r="M39" s="3"/>
      <c r="N39" s="3"/>
      <c r="O39" s="3"/>
      <c r="P39" s="3"/>
      <c r="Q39" s="3"/>
      <c r="R39" s="3"/>
      <c r="S39" s="3"/>
      <c r="T39" s="3">
        <f t="shared" si="3"/>
        <v>2</v>
      </c>
      <c r="U39" s="3">
        <f t="shared" si="4"/>
        <v>1</v>
      </c>
      <c r="V39" s="3">
        <v>2</v>
      </c>
      <c r="W39" s="9">
        <f t="shared" si="5"/>
        <v>1</v>
      </c>
    </row>
    <row r="40" spans="1:23" ht="15">
      <c r="A40" s="2" t="s">
        <v>64</v>
      </c>
      <c r="B40" s="3"/>
      <c r="C40" s="3"/>
      <c r="D40" s="3"/>
      <c r="E40" s="3"/>
      <c r="F40" s="3"/>
      <c r="G40" s="3"/>
      <c r="H40" s="3"/>
      <c r="I40" s="3"/>
      <c r="J40" s="3"/>
      <c r="K40" s="3">
        <v>2</v>
      </c>
      <c r="L40" s="3"/>
      <c r="M40" s="3"/>
      <c r="N40" s="3"/>
      <c r="O40" s="3"/>
      <c r="P40" s="3"/>
      <c r="Q40" s="3"/>
      <c r="R40" s="3"/>
      <c r="S40" s="3"/>
      <c r="T40" s="3">
        <f t="shared" si="3"/>
        <v>2</v>
      </c>
      <c r="U40" s="3">
        <f t="shared" si="4"/>
        <v>1</v>
      </c>
      <c r="V40" s="3">
        <v>4</v>
      </c>
      <c r="W40" s="9">
        <f t="shared" si="5"/>
        <v>0.5</v>
      </c>
    </row>
    <row r="41" spans="1:23" ht="15">
      <c r="A41" s="2" t="s">
        <v>46</v>
      </c>
      <c r="B41" s="3"/>
      <c r="C41" s="3"/>
      <c r="D41" s="3"/>
      <c r="E41" s="3">
        <v>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>
        <f t="shared" si="3"/>
        <v>2</v>
      </c>
      <c r="U41" s="3">
        <f t="shared" si="4"/>
        <v>1</v>
      </c>
      <c r="V41" s="3">
        <v>10</v>
      </c>
      <c r="W41" s="9">
        <f t="shared" si="5"/>
        <v>0.2</v>
      </c>
    </row>
    <row r="42" spans="1:23" ht="15">
      <c r="A42" s="2" t="s">
        <v>78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v>1</v>
      </c>
      <c r="T42" s="3">
        <f t="shared" si="3"/>
        <v>1</v>
      </c>
      <c r="U42" s="3">
        <f t="shared" si="4"/>
        <v>1</v>
      </c>
      <c r="V42" s="3">
        <v>1</v>
      </c>
      <c r="W42" s="9">
        <f t="shared" si="5"/>
        <v>1</v>
      </c>
    </row>
    <row r="43" spans="1:23" ht="15">
      <c r="A43" s="2" t="s">
        <v>17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1</v>
      </c>
      <c r="S43" s="3"/>
      <c r="T43" s="3">
        <f t="shared" si="3"/>
        <v>1</v>
      </c>
      <c r="U43" s="3">
        <f t="shared" si="4"/>
        <v>1</v>
      </c>
      <c r="V43" s="3">
        <v>1</v>
      </c>
      <c r="W43" s="9">
        <f t="shared" si="5"/>
        <v>1</v>
      </c>
    </row>
    <row r="44" spans="1:23" ht="15">
      <c r="A44" s="2" t="s">
        <v>73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v>1</v>
      </c>
      <c r="N44" s="3"/>
      <c r="O44" s="3"/>
      <c r="P44" s="3"/>
      <c r="Q44" s="3"/>
      <c r="R44" s="3"/>
      <c r="S44" s="3"/>
      <c r="T44" s="3">
        <f t="shared" si="3"/>
        <v>1</v>
      </c>
      <c r="U44" s="3">
        <f t="shared" si="4"/>
        <v>1</v>
      </c>
      <c r="V44" s="3">
        <v>1</v>
      </c>
      <c r="W44" s="9">
        <f t="shared" si="5"/>
        <v>1</v>
      </c>
    </row>
    <row r="45" spans="1:23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v>1</v>
      </c>
      <c r="Q45" s="3"/>
      <c r="R45" s="3"/>
      <c r="S45" s="3"/>
      <c r="T45" s="3">
        <f t="shared" si="3"/>
        <v>1</v>
      </c>
      <c r="U45" s="3">
        <f t="shared" si="4"/>
        <v>1</v>
      </c>
      <c r="V45" s="3">
        <v>1</v>
      </c>
      <c r="W45" s="9">
        <f t="shared" si="5"/>
        <v>1</v>
      </c>
    </row>
    <row r="46" spans="1:23" ht="15">
      <c r="A46" s="2" t="s">
        <v>21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1</v>
      </c>
      <c r="O46" s="3"/>
      <c r="P46" s="3"/>
      <c r="Q46" s="3"/>
      <c r="R46" s="3"/>
      <c r="S46" s="3"/>
      <c r="T46" s="3">
        <f t="shared" si="3"/>
        <v>1</v>
      </c>
      <c r="U46" s="3">
        <f t="shared" si="4"/>
        <v>1</v>
      </c>
      <c r="V46" s="3">
        <v>1</v>
      </c>
      <c r="W46" s="9">
        <f t="shared" si="5"/>
        <v>1</v>
      </c>
    </row>
    <row r="47" spans="1:23" ht="15">
      <c r="A47" s="4" t="s">
        <v>58</v>
      </c>
      <c r="B47" s="3"/>
      <c r="C47" s="3"/>
      <c r="D47" s="3"/>
      <c r="E47" s="3"/>
      <c r="F47" s="3"/>
      <c r="G47" s="3"/>
      <c r="H47" s="3"/>
      <c r="I47" s="3"/>
      <c r="J47" s="3">
        <v>1</v>
      </c>
      <c r="K47" s="3"/>
      <c r="L47" s="3"/>
      <c r="M47" s="3"/>
      <c r="N47" s="3"/>
      <c r="O47" s="3"/>
      <c r="P47" s="3"/>
      <c r="Q47" s="3"/>
      <c r="R47" s="3"/>
      <c r="S47" s="3"/>
      <c r="T47" s="3">
        <f t="shared" si="3"/>
        <v>1</v>
      </c>
      <c r="U47" s="3">
        <f t="shared" si="4"/>
        <v>1</v>
      </c>
      <c r="V47" s="3">
        <v>1</v>
      </c>
      <c r="W47" s="9">
        <f t="shared" si="5"/>
        <v>1</v>
      </c>
    </row>
    <row r="48" spans="1:23" ht="15">
      <c r="A48" s="2" t="s">
        <v>51</v>
      </c>
      <c r="B48" s="3"/>
      <c r="C48" s="3"/>
      <c r="D48" s="3"/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f t="shared" si="3"/>
        <v>1</v>
      </c>
      <c r="U48" s="3">
        <f t="shared" si="4"/>
        <v>1</v>
      </c>
      <c r="V48" s="3">
        <v>1</v>
      </c>
      <c r="W48" s="9">
        <f t="shared" si="5"/>
        <v>1</v>
      </c>
    </row>
    <row r="49" spans="1:23" ht="15">
      <c r="A49" s="2" t="s">
        <v>77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1</v>
      </c>
      <c r="Q49" s="3"/>
      <c r="R49" s="3"/>
      <c r="S49" s="3"/>
      <c r="T49" s="3">
        <f t="shared" si="3"/>
        <v>1</v>
      </c>
      <c r="U49" s="3">
        <f t="shared" si="4"/>
        <v>1</v>
      </c>
      <c r="V49" s="3">
        <v>1</v>
      </c>
      <c r="W49" s="9">
        <f t="shared" si="5"/>
        <v>1</v>
      </c>
    </row>
    <row r="50" spans="1:23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>
        <v>1</v>
      </c>
      <c r="Q50" s="3"/>
      <c r="R50" s="3"/>
      <c r="S50" s="3"/>
      <c r="T50" s="3">
        <f t="shared" si="3"/>
        <v>1</v>
      </c>
      <c r="U50" s="3">
        <f t="shared" si="4"/>
        <v>1</v>
      </c>
      <c r="V50" s="3">
        <v>1</v>
      </c>
      <c r="W50" s="9">
        <f t="shared" si="5"/>
        <v>1</v>
      </c>
    </row>
    <row r="51" spans="1:23" ht="15">
      <c r="A51" s="2" t="s">
        <v>63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>
        <v>1</v>
      </c>
      <c r="M51" s="3"/>
      <c r="N51" s="3"/>
      <c r="O51" s="3"/>
      <c r="P51" s="3"/>
      <c r="Q51" s="3"/>
      <c r="R51" s="3"/>
      <c r="S51" s="3"/>
      <c r="T51" s="3">
        <f t="shared" si="3"/>
        <v>1</v>
      </c>
      <c r="U51" s="3">
        <f t="shared" si="4"/>
        <v>1</v>
      </c>
      <c r="V51" s="3">
        <v>1</v>
      </c>
      <c r="W51" s="9">
        <f t="shared" si="5"/>
        <v>1</v>
      </c>
    </row>
    <row r="52" spans="1:23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1</v>
      </c>
      <c r="P52" s="3"/>
      <c r="Q52" s="3"/>
      <c r="R52" s="3"/>
      <c r="S52" s="3"/>
      <c r="T52" s="3">
        <f t="shared" si="3"/>
        <v>1</v>
      </c>
      <c r="U52" s="3">
        <f t="shared" si="4"/>
        <v>1</v>
      </c>
      <c r="V52" s="3">
        <v>2</v>
      </c>
      <c r="W52" s="9">
        <f t="shared" si="5"/>
        <v>0.5</v>
      </c>
    </row>
    <row r="53" spans="1:23" ht="15">
      <c r="A53" s="2" t="s">
        <v>23</v>
      </c>
      <c r="B53" s="3"/>
      <c r="C53" s="3"/>
      <c r="D53" s="3"/>
      <c r="E53" s="3"/>
      <c r="F53" s="3"/>
      <c r="G53" s="3"/>
      <c r="H53" s="3"/>
      <c r="I53" s="3"/>
      <c r="J53" s="3"/>
      <c r="K53" s="3">
        <v>1</v>
      </c>
      <c r="L53" s="3"/>
      <c r="M53" s="3"/>
      <c r="N53" s="3"/>
      <c r="O53" s="3"/>
      <c r="P53" s="3"/>
      <c r="Q53" s="3"/>
      <c r="R53" s="3"/>
      <c r="S53" s="3"/>
      <c r="T53" s="3">
        <f t="shared" si="3"/>
        <v>1</v>
      </c>
      <c r="U53" s="3">
        <f t="shared" si="4"/>
        <v>1</v>
      </c>
      <c r="V53" s="3">
        <v>2</v>
      </c>
      <c r="W53" s="9">
        <f t="shared" si="5"/>
        <v>0.5</v>
      </c>
    </row>
    <row r="54" spans="1:23" ht="15">
      <c r="A54" s="2" t="s">
        <v>55</v>
      </c>
      <c r="B54" s="3"/>
      <c r="C54" s="3"/>
      <c r="D54" s="3"/>
      <c r="E54" s="3"/>
      <c r="F54" s="3"/>
      <c r="G54" s="3"/>
      <c r="H54" s="3">
        <v>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f t="shared" si="3"/>
        <v>1</v>
      </c>
      <c r="U54" s="3">
        <f t="shared" si="4"/>
        <v>1</v>
      </c>
      <c r="V54" s="3">
        <v>2</v>
      </c>
      <c r="W54" s="9">
        <f t="shared" si="5"/>
        <v>0.5</v>
      </c>
    </row>
    <row r="55" spans="1:23" ht="15">
      <c r="A55" s="2" t="s">
        <v>36</v>
      </c>
      <c r="B55" s="3"/>
      <c r="C55" s="3">
        <v>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f t="shared" si="3"/>
        <v>1</v>
      </c>
      <c r="U55" s="3">
        <f t="shared" si="4"/>
        <v>1</v>
      </c>
      <c r="V55" s="3">
        <v>3</v>
      </c>
      <c r="W55" s="9">
        <f t="shared" si="5"/>
        <v>0.3333333333333333</v>
      </c>
    </row>
    <row r="56" spans="1:23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3"/>
      <c r="K56" s="3">
        <v>1</v>
      </c>
      <c r="L56" s="3"/>
      <c r="M56" s="3"/>
      <c r="N56" s="3"/>
      <c r="O56" s="3"/>
      <c r="P56" s="3"/>
      <c r="Q56" s="3"/>
      <c r="R56" s="3"/>
      <c r="S56" s="3"/>
      <c r="T56" s="3">
        <f t="shared" si="3"/>
        <v>1</v>
      </c>
      <c r="U56" s="3">
        <f t="shared" si="4"/>
        <v>1</v>
      </c>
      <c r="V56" s="3">
        <v>4</v>
      </c>
      <c r="W56" s="9">
        <f t="shared" si="5"/>
        <v>0.25</v>
      </c>
    </row>
    <row r="57" spans="1:23" ht="15">
      <c r="A57" s="2" t="s">
        <v>69</v>
      </c>
      <c r="B57" s="3"/>
      <c r="C57" s="3"/>
      <c r="D57" s="3"/>
      <c r="E57" s="3"/>
      <c r="F57" s="3"/>
      <c r="G57" s="3"/>
      <c r="H57" s="3"/>
      <c r="I57" s="3"/>
      <c r="J57" s="3"/>
      <c r="K57" s="3">
        <v>1</v>
      </c>
      <c r="L57" s="3"/>
      <c r="M57" s="3"/>
      <c r="N57" s="3"/>
      <c r="O57" s="3"/>
      <c r="P57" s="3"/>
      <c r="Q57" s="3"/>
      <c r="R57" s="3"/>
      <c r="S57" s="3"/>
      <c r="T57" s="3">
        <f t="shared" si="3"/>
        <v>1</v>
      </c>
      <c r="U57" s="3">
        <f t="shared" si="4"/>
        <v>1</v>
      </c>
      <c r="V57" s="3">
        <v>4</v>
      </c>
      <c r="W57" s="9">
        <f t="shared" si="5"/>
        <v>0.25</v>
      </c>
    </row>
    <row r="58" spans="1:23" ht="15">
      <c r="A58" s="2" t="s">
        <v>70</v>
      </c>
      <c r="B58" s="3"/>
      <c r="C58" s="3"/>
      <c r="D58" s="3"/>
      <c r="E58" s="3"/>
      <c r="F58" s="3"/>
      <c r="G58" s="3"/>
      <c r="H58" s="3"/>
      <c r="I58" s="3"/>
      <c r="J58" s="3"/>
      <c r="K58" s="3">
        <v>1</v>
      </c>
      <c r="L58" s="3"/>
      <c r="M58" s="3"/>
      <c r="N58" s="3"/>
      <c r="O58" s="3"/>
      <c r="P58" s="3"/>
      <c r="Q58" s="3"/>
      <c r="R58" s="3"/>
      <c r="S58" s="3"/>
      <c r="T58" s="3">
        <f t="shared" si="3"/>
        <v>1</v>
      </c>
      <c r="U58" s="3">
        <f t="shared" si="4"/>
        <v>1</v>
      </c>
      <c r="V58" s="3">
        <v>5</v>
      </c>
      <c r="W58" s="9">
        <f t="shared" si="5"/>
        <v>0.2</v>
      </c>
    </row>
    <row r="59" spans="1:23" ht="15">
      <c r="A59" s="2" t="s">
        <v>48</v>
      </c>
      <c r="B59" s="3"/>
      <c r="C59" s="3"/>
      <c r="D59" s="3"/>
      <c r="E59" s="3">
        <v>1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f t="shared" si="3"/>
        <v>1</v>
      </c>
      <c r="U59" s="3">
        <f t="shared" si="4"/>
        <v>1</v>
      </c>
      <c r="V59" s="3">
        <v>8</v>
      </c>
      <c r="W59" s="9">
        <f t="shared" si="5"/>
        <v>0.125</v>
      </c>
    </row>
    <row r="60" spans="1:23" ht="15">
      <c r="A60" s="2" t="s">
        <v>68</v>
      </c>
      <c r="B60" s="3"/>
      <c r="C60" s="3"/>
      <c r="D60" s="3"/>
      <c r="E60" s="3"/>
      <c r="F60" s="3"/>
      <c r="G60" s="3"/>
      <c r="H60" s="3"/>
      <c r="I60" s="3"/>
      <c r="J60" s="3"/>
      <c r="K60" s="3">
        <v>1</v>
      </c>
      <c r="L60" s="3"/>
      <c r="M60" s="3"/>
      <c r="N60" s="3"/>
      <c r="O60" s="3"/>
      <c r="P60" s="3"/>
      <c r="Q60" s="3"/>
      <c r="R60" s="3"/>
      <c r="S60" s="3"/>
      <c r="T60" s="3">
        <f t="shared" si="3"/>
        <v>1</v>
      </c>
      <c r="U60" s="3">
        <f t="shared" si="4"/>
        <v>1</v>
      </c>
      <c r="V60" s="3">
        <v>9</v>
      </c>
      <c r="W60" s="9">
        <f t="shared" si="5"/>
        <v>0.1111111111111111</v>
      </c>
    </row>
    <row r="61" spans="1:23" ht="15">
      <c r="A61" s="2" t="s">
        <v>47</v>
      </c>
      <c r="B61" s="3"/>
      <c r="C61" s="3"/>
      <c r="D61" s="3"/>
      <c r="E61" s="3">
        <v>1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f t="shared" si="3"/>
        <v>1</v>
      </c>
      <c r="U61" s="3">
        <f t="shared" si="4"/>
        <v>1</v>
      </c>
      <c r="V61" s="3">
        <v>16</v>
      </c>
      <c r="W61" s="9">
        <f t="shared" si="5"/>
        <v>0.0625</v>
      </c>
    </row>
    <row r="62" spans="1:19" ht="15">
      <c r="A62" s="7" t="s">
        <v>59</v>
      </c>
      <c r="B62" s="3">
        <f>COUNTA(B2:B61)</f>
        <v>4</v>
      </c>
      <c r="C62" s="3">
        <f aca="true" t="shared" si="6" ref="C62:S62">COUNTA(C2:C61)</f>
        <v>12</v>
      </c>
      <c r="D62" s="3">
        <f t="shared" si="6"/>
        <v>10</v>
      </c>
      <c r="E62" s="3">
        <f t="shared" si="6"/>
        <v>22</v>
      </c>
      <c r="F62" s="3">
        <f t="shared" si="6"/>
        <v>7</v>
      </c>
      <c r="G62" s="3">
        <f t="shared" si="6"/>
        <v>6</v>
      </c>
      <c r="H62" s="3">
        <f t="shared" si="6"/>
        <v>6</v>
      </c>
      <c r="I62" s="3">
        <f t="shared" si="6"/>
        <v>4</v>
      </c>
      <c r="J62" s="3">
        <f t="shared" si="6"/>
        <v>5</v>
      </c>
      <c r="K62" s="3">
        <f t="shared" si="6"/>
        <v>19</v>
      </c>
      <c r="L62" s="3">
        <f t="shared" si="6"/>
        <v>5</v>
      </c>
      <c r="M62" s="3">
        <f t="shared" si="6"/>
        <v>9</v>
      </c>
      <c r="N62" s="3">
        <f t="shared" si="6"/>
        <v>6</v>
      </c>
      <c r="O62" s="3">
        <f t="shared" si="6"/>
        <v>4</v>
      </c>
      <c r="P62" s="3">
        <f t="shared" si="6"/>
        <v>7</v>
      </c>
      <c r="Q62" s="3">
        <f t="shared" si="6"/>
        <v>7</v>
      </c>
      <c r="R62" s="3">
        <f t="shared" si="6"/>
        <v>7</v>
      </c>
      <c r="S62" s="3">
        <f t="shared" si="6"/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62:S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IBM_ADMIN</dc:creator>
  <cp:keywords/>
  <dc:description/>
  <cp:lastModifiedBy>IBM_ADMIN</cp:lastModifiedBy>
  <dcterms:created xsi:type="dcterms:W3CDTF">2011-09-25T11:10:32Z</dcterms:created>
  <dcterms:modified xsi:type="dcterms:W3CDTF">2011-10-03T22:19:58Z</dcterms:modified>
  <cp:category/>
  <cp:version/>
  <cp:contentType/>
  <cp:contentStatus/>
</cp:coreProperties>
</file>